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ESEA\Title V, Part B, Sub 2 - RLIS\Allocations_Superintendent's Memo\2024-2025 Allocation\2024-2025 TV Allocation Docs with revised names for website\"/>
    </mc:Choice>
  </mc:AlternateContent>
  <xr:revisionPtr revIDLastSave="0" documentId="13_ncr:1_{34120325-1164-4F91-BF8E-DCC5EDD5C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pts Memo Attachment" sheetId="1" r:id="rId1"/>
  </sheets>
  <definedNames>
    <definedName name="_xlnm.Print_Area" localSheetId="0">'Supts Memo Attachment'!$A$1:$D$39</definedName>
    <definedName name="_xlnm.Print_Titles" localSheetId="0">'Supts Memo Attachment'!$1:$8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<sst xmlns="http://schemas.openxmlformats.org/spreadsheetml/2006/main" count="108" uniqueCount="73">
  <si>
    <t>TOTAL</t>
  </si>
  <si>
    <t>DIVISION NO</t>
  </si>
  <si>
    <t>SCHOOL DIVISION/LEA</t>
  </si>
  <si>
    <t>END OF WORKSHEET</t>
  </si>
  <si>
    <t>ELEMENTARY AND SECONDARY EDUCATION ACT OF 1965</t>
  </si>
  <si>
    <t>VIRGINIA DEPARTMENT OF EDUCATION</t>
  </si>
  <si>
    <t>N/A</t>
  </si>
  <si>
    <t>TITLE V, PART B, SUBPART 2 - RURAL AND LOW INCOME</t>
  </si>
  <si>
    <t>AVERAGE DAILY ATTENDANCE/ADA</t>
  </si>
  <si>
    <t>Attachment B</t>
  </si>
  <si>
    <t>001</t>
  </si>
  <si>
    <t>013</t>
  </si>
  <si>
    <t>014</t>
  </si>
  <si>
    <t>020</t>
  </si>
  <si>
    <t>025</t>
  </si>
  <si>
    <t>026</t>
  </si>
  <si>
    <t>038</t>
  </si>
  <si>
    <t>040</t>
  </si>
  <si>
    <t>051</t>
  </si>
  <si>
    <t>052</t>
  </si>
  <si>
    <t>055</t>
  </si>
  <si>
    <t>058</t>
  </si>
  <si>
    <t>065</t>
  </si>
  <si>
    <t>066</t>
  </si>
  <si>
    <t>067</t>
  </si>
  <si>
    <t>073</t>
  </si>
  <si>
    <t>086</t>
  </si>
  <si>
    <t>091</t>
  </si>
  <si>
    <t>092</t>
  </si>
  <si>
    <t>096</t>
  </si>
  <si>
    <t>049</t>
  </si>
  <si>
    <t>083</t>
  </si>
  <si>
    <t>2024-2025 ALLOCATIONS</t>
  </si>
  <si>
    <t>2024-2025 TOTAL ALLOCATION</t>
  </si>
  <si>
    <t>Accomack County Public Schools</t>
  </si>
  <si>
    <t>Brunswick County Public Schools</t>
  </si>
  <si>
    <t>Buchanan County Public Schools</t>
  </si>
  <si>
    <t>015</t>
  </si>
  <si>
    <t>Buckingham County Public Schools</t>
  </si>
  <si>
    <t>Charlotte County Public Schools</t>
  </si>
  <si>
    <t>202</t>
  </si>
  <si>
    <t>Colonial Beach Public Schools</t>
  </si>
  <si>
    <t>Cumberland County Public Schools</t>
  </si>
  <si>
    <t>108</t>
  </si>
  <si>
    <t>Danville City Public Schools</t>
  </si>
  <si>
    <t>Dickenson County Public Schools</t>
  </si>
  <si>
    <t>028</t>
  </si>
  <si>
    <t>Essex County Public Schools</t>
  </si>
  <si>
    <t>135</t>
  </si>
  <si>
    <t>Franklin City Public Schools</t>
  </si>
  <si>
    <t>111</t>
  </si>
  <si>
    <t>Galax City Public Schools</t>
  </si>
  <si>
    <t>Grayson County Public Schools</t>
  </si>
  <si>
    <t>Greensville County Public Schools</t>
  </si>
  <si>
    <t>King and Queen County Public Schools</t>
  </si>
  <si>
    <t>Lancaster County Public Schools</t>
  </si>
  <si>
    <t>Lee County Public Schools</t>
  </si>
  <si>
    <t>Lunenburg County Public Schools</t>
  </si>
  <si>
    <t>116</t>
  </si>
  <si>
    <t>Martinsville City Public Schools</t>
  </si>
  <si>
    <t>Mecklenburg County Public Schools</t>
  </si>
  <si>
    <t>Northampton County Public Schools</t>
  </si>
  <si>
    <t>Northumberland County Public Schools</t>
  </si>
  <si>
    <t>119</t>
  </si>
  <si>
    <t>Norton City Public Schools</t>
  </si>
  <si>
    <t>Nottoway County Public Schools</t>
  </si>
  <si>
    <t>Prince Edward County Public Schools</t>
  </si>
  <si>
    <t>Russell County Public Schools</t>
  </si>
  <si>
    <t>Smyth County Public Schools</t>
  </si>
  <si>
    <t>Sussex County Public Schools</t>
  </si>
  <si>
    <t>Tazewell County Public Schools</t>
  </si>
  <si>
    <t>Wise County Public Schools</t>
  </si>
  <si>
    <t>Superintendent's Newsletter #2024-30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</si>
</sst>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37">
    <xf numFmtId="0" fontId="0" fillId="0" borderId="0" xfId="0"/>
    <xf numFmtId="165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4" fontId="5" fillId="0" borderId="6" xfId="1" applyFont="1" applyBorder="1"/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12" fillId="0" borderId="1" xfId="0" applyFont="1" applyBorder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6" fillId="0" borderId="12" xfId="0" quotePrefix="1" applyNumberFormat="1" applyFont="1" applyBorder="1" applyAlignment="1">
      <alignment horizontal="center" vertical="center"/>
    </xf>
    <xf numFmtId="44" fontId="3" fillId="0" borderId="1" xfId="1" applyFont="1" applyBorder="1"/>
    <xf numFmtId="44" fontId="6" fillId="0" borderId="13" xfId="1" applyFont="1" applyBorder="1"/>
    <xf numFmtId="3" fontId="6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Alignment="1">
      <alignment vertical="center"/>
    </xf>
    <xf numFmtId="0" fontId="10" fillId="0" borderId="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0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D39" totalsRowShown="0" headerRowDxfId="8" dataDxfId="6" headerRowBorderDxfId="7" tableBorderDxfId="5" totalsRowBorderDxfId="4">
  <autoFilter ref="A8:D39" xr:uid="{00000000-0009-0000-0100-000001000000}"/>
  <tableColumns count="4">
    <tableColumn id="1" xr3:uid="{00000000-0010-0000-0000-000001000000}" name="DIVISION NO" dataDxfId="3"/>
    <tableColumn id="2" xr3:uid="{00000000-0010-0000-0000-000002000000}" name="SCHOOL DIVISION/LEA" dataDxfId="2"/>
    <tableColumn id="3" xr3:uid="{00000000-0010-0000-0000-000003000000}" name="AVERAGE DAILY ATTENDANCE/ADA" dataDxfId="1"/>
    <tableColumn id="4" xr3:uid="{00000000-0010-0000-0000-000004000000}" name="2024-2025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VB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workbookViewId="0">
      <selection activeCell="A6" sqref="A6:D6"/>
    </sheetView>
  </sheetViews>
  <sheetFormatPr defaultColWidth="0" defaultRowHeight="15.6" zeroHeight="1" x14ac:dyDescent="0.3"/>
  <cols>
    <col min="1" max="1" width="10.09765625" style="5" customWidth="1"/>
    <col min="2" max="2" width="37.19921875" style="5" customWidth="1"/>
    <col min="3" max="3" width="22.69921875" style="5" customWidth="1"/>
    <col min="4" max="4" width="16.59765625" style="5" customWidth="1"/>
    <col min="5" max="5" width="0.5" style="6" customWidth="1"/>
    <col min="6" max="10" width="0" hidden="1" customWidth="1"/>
    <col min="11" max="16384" width="9" hidden="1"/>
  </cols>
  <sheetData>
    <row r="1" spans="1:10" x14ac:dyDescent="0.3">
      <c r="A1" s="29" t="s">
        <v>9</v>
      </c>
      <c r="B1" s="29"/>
      <c r="C1" s="29"/>
      <c r="D1" s="29"/>
      <c r="E1" s="11" t="s">
        <v>6</v>
      </c>
    </row>
    <row r="2" spans="1:10" x14ac:dyDescent="0.3">
      <c r="A2" s="19"/>
      <c r="B2" s="19"/>
      <c r="C2" s="19"/>
      <c r="D2" s="19" t="s">
        <v>72</v>
      </c>
      <c r="E2" s="11"/>
    </row>
    <row r="3" spans="1:10" x14ac:dyDescent="0.3">
      <c r="A3" s="30">
        <v>45505</v>
      </c>
      <c r="B3" s="30"/>
      <c r="C3" s="30"/>
      <c r="D3" s="30"/>
      <c r="E3" s="11" t="s">
        <v>6</v>
      </c>
      <c r="F3" s="1"/>
      <c r="G3" s="1"/>
      <c r="H3" s="1"/>
      <c r="I3" s="1"/>
      <c r="J3" s="1"/>
    </row>
    <row r="4" spans="1:10" s="8" customFormat="1" x14ac:dyDescent="0.3">
      <c r="A4" s="31" t="s">
        <v>5</v>
      </c>
      <c r="B4" s="32"/>
      <c r="C4" s="32"/>
      <c r="D4" s="33"/>
      <c r="E4" s="12" t="s">
        <v>6</v>
      </c>
    </row>
    <row r="5" spans="1:10" s="8" customFormat="1" x14ac:dyDescent="0.3">
      <c r="A5" s="34" t="s">
        <v>4</v>
      </c>
      <c r="B5" s="35"/>
      <c r="C5" s="35"/>
      <c r="D5" s="36"/>
      <c r="E5" s="12" t="s">
        <v>6</v>
      </c>
    </row>
    <row r="6" spans="1:10" s="8" customFormat="1" x14ac:dyDescent="0.3">
      <c r="A6" s="34" t="s">
        <v>7</v>
      </c>
      <c r="B6" s="35"/>
      <c r="C6" s="35"/>
      <c r="D6" s="36"/>
      <c r="E6" s="12" t="s">
        <v>6</v>
      </c>
    </row>
    <row r="7" spans="1:10" s="8" customFormat="1" x14ac:dyDescent="0.3">
      <c r="A7" s="26" t="s">
        <v>32</v>
      </c>
      <c r="B7" s="27"/>
      <c r="C7" s="27"/>
      <c r="D7" s="28"/>
      <c r="E7" s="12" t="s">
        <v>6</v>
      </c>
    </row>
    <row r="8" spans="1:10" s="18" customFormat="1" ht="50.25" customHeight="1" x14ac:dyDescent="0.3">
      <c r="A8" s="2" t="s">
        <v>1</v>
      </c>
      <c r="B8" s="3" t="s">
        <v>2</v>
      </c>
      <c r="C8" s="9" t="s">
        <v>8</v>
      </c>
      <c r="D8" s="4" t="s">
        <v>33</v>
      </c>
      <c r="E8" s="13" t="s">
        <v>6</v>
      </c>
    </row>
    <row r="9" spans="1:10" s="5" customFormat="1" ht="13.8" x14ac:dyDescent="0.25">
      <c r="A9" s="15" t="s">
        <v>10</v>
      </c>
      <c r="B9" s="16" t="s">
        <v>34</v>
      </c>
      <c r="C9" s="23">
        <v>4289</v>
      </c>
      <c r="D9" s="21">
        <v>171762.09</v>
      </c>
      <c r="E9" s="11" t="s">
        <v>6</v>
      </c>
    </row>
    <row r="10" spans="1:10" s="5" customFormat="1" ht="13.8" x14ac:dyDescent="0.25">
      <c r="A10" s="15" t="s">
        <v>11</v>
      </c>
      <c r="B10" s="16" t="s">
        <v>35</v>
      </c>
      <c r="C10" s="23">
        <v>1259</v>
      </c>
      <c r="D10" s="21">
        <v>50419.32</v>
      </c>
      <c r="E10" s="11" t="s">
        <v>6</v>
      </c>
    </row>
    <row r="11" spans="1:10" s="5" customFormat="1" ht="13.8" x14ac:dyDescent="0.25">
      <c r="A11" s="15" t="s">
        <v>12</v>
      </c>
      <c r="B11" s="16" t="s">
        <v>36</v>
      </c>
      <c r="C11" s="23">
        <v>2138</v>
      </c>
      <c r="D11" s="21">
        <v>85620.74</v>
      </c>
      <c r="E11" s="11" t="s">
        <v>6</v>
      </c>
    </row>
    <row r="12" spans="1:10" s="5" customFormat="1" ht="13.8" x14ac:dyDescent="0.25">
      <c r="A12" s="15" t="s">
        <v>37</v>
      </c>
      <c r="B12" s="16" t="s">
        <v>38</v>
      </c>
      <c r="C12" s="23">
        <v>1719</v>
      </c>
      <c r="D12" s="21">
        <v>68841</v>
      </c>
      <c r="E12" s="11" t="s">
        <v>6</v>
      </c>
    </row>
    <row r="13" spans="1:10" s="5" customFormat="1" ht="13.8" x14ac:dyDescent="0.25">
      <c r="A13" s="15" t="s">
        <v>13</v>
      </c>
      <c r="B13" s="16" t="s">
        <v>39</v>
      </c>
      <c r="C13" s="23">
        <v>1471</v>
      </c>
      <c r="D13" s="21">
        <v>58909.31</v>
      </c>
      <c r="E13" s="11" t="s">
        <v>6</v>
      </c>
    </row>
    <row r="14" spans="1:10" s="5" customFormat="1" ht="13.8" x14ac:dyDescent="0.25">
      <c r="A14" s="15" t="s">
        <v>40</v>
      </c>
      <c r="B14" s="16" t="s">
        <v>41</v>
      </c>
      <c r="C14" s="23">
        <v>497</v>
      </c>
      <c r="D14" s="21">
        <v>19903.429999999997</v>
      </c>
      <c r="E14" s="11" t="s">
        <v>6</v>
      </c>
    </row>
    <row r="15" spans="1:10" s="5" customFormat="1" ht="13.8" x14ac:dyDescent="0.25">
      <c r="A15" s="15" t="s">
        <v>14</v>
      </c>
      <c r="B15" s="16" t="s">
        <v>42</v>
      </c>
      <c r="C15" s="23">
        <v>1089</v>
      </c>
      <c r="D15" s="21">
        <v>43611.31</v>
      </c>
      <c r="E15" s="11" t="s">
        <v>6</v>
      </c>
    </row>
    <row r="16" spans="1:10" s="5" customFormat="1" ht="13.8" x14ac:dyDescent="0.25">
      <c r="A16" s="15" t="s">
        <v>43</v>
      </c>
      <c r="B16" s="16" t="s">
        <v>44</v>
      </c>
      <c r="C16" s="23">
        <v>4951</v>
      </c>
      <c r="D16" s="21">
        <v>198273.29</v>
      </c>
      <c r="E16" s="11" t="s">
        <v>6</v>
      </c>
    </row>
    <row r="17" spans="1:5" s="5" customFormat="1" ht="13.8" x14ac:dyDescent="0.25">
      <c r="A17" s="15" t="s">
        <v>15</v>
      </c>
      <c r="B17" s="16" t="s">
        <v>45</v>
      </c>
      <c r="C17" s="23">
        <v>1717</v>
      </c>
      <c r="D17" s="21">
        <v>68760.899999999994</v>
      </c>
      <c r="E17" s="11" t="s">
        <v>6</v>
      </c>
    </row>
    <row r="18" spans="1:5" s="5" customFormat="1" ht="13.8" x14ac:dyDescent="0.25">
      <c r="A18" s="15" t="s">
        <v>46</v>
      </c>
      <c r="B18" s="16" t="s">
        <v>47</v>
      </c>
      <c r="C18" s="23">
        <v>1091</v>
      </c>
      <c r="D18" s="21">
        <v>43691.41</v>
      </c>
      <c r="E18" s="11" t="s">
        <v>6</v>
      </c>
    </row>
    <row r="19" spans="1:5" s="5" customFormat="1" ht="13.8" x14ac:dyDescent="0.25">
      <c r="A19" s="15" t="s">
        <v>48</v>
      </c>
      <c r="B19" s="16" t="s">
        <v>49</v>
      </c>
      <c r="C19" s="23">
        <v>865</v>
      </c>
      <c r="D19" s="21">
        <v>34640.76</v>
      </c>
      <c r="E19" s="11" t="s">
        <v>6</v>
      </c>
    </row>
    <row r="20" spans="1:5" s="5" customFormat="1" ht="13.8" x14ac:dyDescent="0.25">
      <c r="A20" s="15" t="s">
        <v>50</v>
      </c>
      <c r="B20" s="16" t="s">
        <v>51</v>
      </c>
      <c r="C20" s="23">
        <v>1249</v>
      </c>
      <c r="D20" s="21">
        <v>50018.85</v>
      </c>
      <c r="E20" s="11" t="s">
        <v>6</v>
      </c>
    </row>
    <row r="21" spans="1:5" s="5" customFormat="1" ht="13.8" x14ac:dyDescent="0.25">
      <c r="A21" s="15" t="s">
        <v>16</v>
      </c>
      <c r="B21" s="16" t="s">
        <v>52</v>
      </c>
      <c r="C21" s="23">
        <v>1431</v>
      </c>
      <c r="D21" s="21">
        <v>57307.43</v>
      </c>
      <c r="E21" s="11" t="s">
        <v>6</v>
      </c>
    </row>
    <row r="22" spans="1:5" s="5" customFormat="1" ht="13.8" x14ac:dyDescent="0.25">
      <c r="A22" s="15" t="s">
        <v>17</v>
      </c>
      <c r="B22" s="16" t="s">
        <v>53</v>
      </c>
      <c r="C22" s="23">
        <v>1756</v>
      </c>
      <c r="D22" s="21">
        <v>70322.740000000005</v>
      </c>
      <c r="E22" s="11" t="s">
        <v>6</v>
      </c>
    </row>
    <row r="23" spans="1:5" s="5" customFormat="1" ht="13.8" x14ac:dyDescent="0.25">
      <c r="A23" s="15" t="s">
        <v>30</v>
      </c>
      <c r="B23" s="16" t="s">
        <v>54</v>
      </c>
      <c r="C23" s="23">
        <v>748</v>
      </c>
      <c r="D23" s="21">
        <v>29955.24</v>
      </c>
      <c r="E23" s="11" t="s">
        <v>6</v>
      </c>
    </row>
    <row r="24" spans="1:5" s="5" customFormat="1" ht="13.8" x14ac:dyDescent="0.25">
      <c r="A24" s="15" t="s">
        <v>18</v>
      </c>
      <c r="B24" s="16" t="s">
        <v>55</v>
      </c>
      <c r="C24" s="23">
        <v>880</v>
      </c>
      <c r="D24" s="21">
        <v>35241.46</v>
      </c>
      <c r="E24" s="11" t="s">
        <v>6</v>
      </c>
    </row>
    <row r="25" spans="1:5" s="5" customFormat="1" ht="13.8" x14ac:dyDescent="0.25">
      <c r="A25" s="15" t="s">
        <v>19</v>
      </c>
      <c r="B25" s="16" t="s">
        <v>56</v>
      </c>
      <c r="C25" s="23">
        <v>2589</v>
      </c>
      <c r="D25" s="21">
        <v>103681.99</v>
      </c>
      <c r="E25" s="11" t="s">
        <v>6</v>
      </c>
    </row>
    <row r="26" spans="1:5" s="5" customFormat="1" ht="13.8" x14ac:dyDescent="0.25">
      <c r="A26" s="15" t="s">
        <v>20</v>
      </c>
      <c r="B26" s="16" t="s">
        <v>57</v>
      </c>
      <c r="C26" s="23">
        <v>1382</v>
      </c>
      <c r="D26" s="21">
        <v>55345.120000000003</v>
      </c>
      <c r="E26" s="11" t="s">
        <v>6</v>
      </c>
    </row>
    <row r="27" spans="1:5" s="5" customFormat="1" ht="13.8" x14ac:dyDescent="0.25">
      <c r="A27" s="15" t="s">
        <v>58</v>
      </c>
      <c r="B27" s="16" t="s">
        <v>59</v>
      </c>
      <c r="C27" s="23">
        <v>1601</v>
      </c>
      <c r="D27" s="21">
        <v>64115.44</v>
      </c>
      <c r="E27" s="11" t="s">
        <v>6</v>
      </c>
    </row>
    <row r="28" spans="1:5" s="5" customFormat="1" ht="13.8" x14ac:dyDescent="0.25">
      <c r="A28" s="15" t="s">
        <v>21</v>
      </c>
      <c r="B28" s="16" t="s">
        <v>60</v>
      </c>
      <c r="C28" s="23">
        <v>3429</v>
      </c>
      <c r="D28" s="21">
        <v>137321.57</v>
      </c>
      <c r="E28" s="11" t="s">
        <v>6</v>
      </c>
    </row>
    <row r="29" spans="1:5" s="5" customFormat="1" ht="13.8" x14ac:dyDescent="0.25">
      <c r="A29" s="20" t="s">
        <v>22</v>
      </c>
      <c r="B29" s="16" t="s">
        <v>61</v>
      </c>
      <c r="C29" s="23">
        <v>1181</v>
      </c>
      <c r="D29" s="22">
        <v>47295.65</v>
      </c>
      <c r="E29" s="11"/>
    </row>
    <row r="30" spans="1:5" s="5" customFormat="1" ht="13.8" x14ac:dyDescent="0.25">
      <c r="A30" s="15" t="s">
        <v>23</v>
      </c>
      <c r="B30" s="16" t="s">
        <v>62</v>
      </c>
      <c r="C30" s="23">
        <v>1058</v>
      </c>
      <c r="D30" s="21">
        <v>42369.85</v>
      </c>
      <c r="E30" s="11" t="s">
        <v>6</v>
      </c>
    </row>
    <row r="31" spans="1:5" s="5" customFormat="1" ht="13.8" x14ac:dyDescent="0.25">
      <c r="A31" s="15" t="s">
        <v>63</v>
      </c>
      <c r="B31" s="16" t="s">
        <v>64</v>
      </c>
      <c r="C31" s="23">
        <v>703</v>
      </c>
      <c r="D31" s="21">
        <v>28153.119999999999</v>
      </c>
      <c r="E31" s="11" t="s">
        <v>6</v>
      </c>
    </row>
    <row r="32" spans="1:5" s="5" customFormat="1" ht="13.8" x14ac:dyDescent="0.25">
      <c r="A32" s="15" t="s">
        <v>24</v>
      </c>
      <c r="B32" s="16" t="s">
        <v>65</v>
      </c>
      <c r="C32" s="23">
        <v>1564</v>
      </c>
      <c r="D32" s="21">
        <v>62633.69</v>
      </c>
      <c r="E32" s="11" t="s">
        <v>6</v>
      </c>
    </row>
    <row r="33" spans="1:5" s="5" customFormat="1" ht="13.8" x14ac:dyDescent="0.25">
      <c r="A33" s="15" t="s">
        <v>25</v>
      </c>
      <c r="B33" s="16" t="s">
        <v>66</v>
      </c>
      <c r="C33" s="23">
        <v>1620</v>
      </c>
      <c r="D33" s="21">
        <v>64876.33</v>
      </c>
      <c r="E33" s="11" t="s">
        <v>6</v>
      </c>
    </row>
    <row r="34" spans="1:5" s="5" customFormat="1" ht="13.8" x14ac:dyDescent="0.25">
      <c r="A34" s="15" t="s">
        <v>31</v>
      </c>
      <c r="B34" s="16" t="s">
        <v>67</v>
      </c>
      <c r="C34" s="23">
        <v>2924</v>
      </c>
      <c r="D34" s="21">
        <v>117097.78</v>
      </c>
      <c r="E34" s="11" t="s">
        <v>6</v>
      </c>
    </row>
    <row r="35" spans="1:5" s="5" customFormat="1" ht="13.8" x14ac:dyDescent="0.25">
      <c r="A35" s="15" t="s">
        <v>26</v>
      </c>
      <c r="B35" s="16" t="s">
        <v>68</v>
      </c>
      <c r="C35" s="23">
        <v>3565</v>
      </c>
      <c r="D35" s="21">
        <v>142767.98000000001</v>
      </c>
      <c r="E35" s="11" t="s">
        <v>6</v>
      </c>
    </row>
    <row r="36" spans="1:5" s="5" customFormat="1" ht="13.8" x14ac:dyDescent="0.25">
      <c r="A36" s="15" t="s">
        <v>27</v>
      </c>
      <c r="B36" s="16" t="s">
        <v>69</v>
      </c>
      <c r="C36" s="23">
        <v>874</v>
      </c>
      <c r="D36" s="21">
        <v>35001.18</v>
      </c>
      <c r="E36" s="11"/>
    </row>
    <row r="37" spans="1:5" s="5" customFormat="1" ht="13.8" x14ac:dyDescent="0.25">
      <c r="A37" s="15" t="s">
        <v>28</v>
      </c>
      <c r="B37" s="16" t="s">
        <v>70</v>
      </c>
      <c r="C37" s="23">
        <v>4754</v>
      </c>
      <c r="D37" s="21">
        <v>190384</v>
      </c>
      <c r="E37" s="11" t="s">
        <v>6</v>
      </c>
    </row>
    <row r="38" spans="1:5" s="5" customFormat="1" ht="13.8" x14ac:dyDescent="0.25">
      <c r="A38" s="15" t="s">
        <v>29</v>
      </c>
      <c r="B38" s="16" t="s">
        <v>71</v>
      </c>
      <c r="C38" s="23">
        <v>5201</v>
      </c>
      <c r="D38" s="21">
        <v>208285.07</v>
      </c>
      <c r="E38" s="11" t="s">
        <v>6</v>
      </c>
    </row>
    <row r="39" spans="1:5" s="17" customFormat="1" ht="13.8" x14ac:dyDescent="0.25">
      <c r="A39" s="10"/>
      <c r="B39" s="14" t="s">
        <v>0</v>
      </c>
      <c r="C39" s="24">
        <f>SUBTOTAL(109,C9:C38)</f>
        <v>59595</v>
      </c>
      <c r="D39" s="7">
        <f>SUBTOTAL(109,D9:D38)</f>
        <v>2386608.0500000003</v>
      </c>
      <c r="E39" s="11" t="s">
        <v>6</v>
      </c>
    </row>
    <row r="40" spans="1:5" x14ac:dyDescent="0.3">
      <c r="A40" s="25" t="s">
        <v>3</v>
      </c>
      <c r="B40" s="25"/>
      <c r="C40" s="25"/>
      <c r="D40" s="25"/>
    </row>
  </sheetData>
  <mergeCells count="7">
    <mergeCell ref="A40:D40"/>
    <mergeCell ref="A7:D7"/>
    <mergeCell ref="A1:D1"/>
    <mergeCell ref="A3:D3"/>
    <mergeCell ref="A4:D4"/>
    <mergeCell ref="A5:D5"/>
    <mergeCell ref="A6:D6"/>
  </mergeCells>
  <printOptions horizontalCentered="1"/>
  <pageMargins left="0" right="0" top="0.5" bottom="0.2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VB Allocations</dc:title>
  <dc:creator>VITA Program</dc:creator>
  <cp:lastModifiedBy>Frierson, Tiffany (DOE)</cp:lastModifiedBy>
  <cp:lastPrinted>2022-08-31T19:10:39Z</cp:lastPrinted>
  <dcterms:created xsi:type="dcterms:W3CDTF">2018-07-11T13:18:58Z</dcterms:created>
  <dcterms:modified xsi:type="dcterms:W3CDTF">2024-07-25T19:15:44Z</dcterms:modified>
</cp:coreProperties>
</file>