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S:\Office of Standards, Curriculum and Instruction\English\Virginia Literacy Act\Supplemental and Intervention Rubrics\Supplemental\Rubrics To Post on Website\"/>
    </mc:Choice>
  </mc:AlternateContent>
  <xr:revisionPtr revIDLastSave="0" documentId="8_{1B883FBB-A76C-49A6-B481-847780F6BFBF}" xr6:coauthVersionLast="47" xr6:coauthVersionMax="47" xr10:uidLastSave="{00000000-0000-0000-0000-000000000000}"/>
  <bookViews>
    <workbookView xWindow="-27660" yWindow="1140" windowWidth="21600" windowHeight="11175" firstSheet="5" activeTab="4" xr2:uid="{00000000-000D-0000-FFFF-FFFF00000000}"/>
  </bookViews>
  <sheets>
    <sheet name="Introduction" sheetId="23" r:id="rId1"/>
    <sheet name="Design &amp; Usability" sheetId="25" r:id="rId2"/>
    <sheet name="Phonemic Awareness" sheetId="2" r:id="rId3"/>
    <sheet name="Phonics" sheetId="14" r:id="rId4"/>
    <sheet name="Supplemental Rating Summary" sheetId="26" r:id="rId5"/>
    <sheet name="Accessibility Assurance" sheetId="27" r:id="rId6"/>
  </sheets>
  <definedNames>
    <definedName name="OLE_LINK1" localSheetId="3">Phonics!$B$57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3" roundtripDataSignature="AMtx7mhLUY1QCKkzSTZ1o1jTeFRP0zTzWg=="/>
    </ext>
  </extLst>
</workbook>
</file>

<file path=xl/calcChain.xml><?xml version="1.0" encoding="utf-8"?>
<calcChain xmlns="http://schemas.openxmlformats.org/spreadsheetml/2006/main">
  <c r="B10" i="26" l="1"/>
  <c r="A5" i="14"/>
  <c r="A4" i="14"/>
  <c r="A3" i="14"/>
  <c r="A5" i="2"/>
  <c r="A4" i="2"/>
  <c r="A3" i="2"/>
  <c r="B8" i="26" l="1"/>
  <c r="E8" i="26" s="1"/>
  <c r="C35" i="14"/>
  <c r="B19" i="26" s="1"/>
  <c r="E19" i="26" s="1"/>
  <c r="C56" i="14"/>
  <c r="B21" i="26" s="1"/>
  <c r="E21" i="26" s="1"/>
  <c r="C26" i="2"/>
  <c r="B14" i="26" s="1"/>
  <c r="E14" i="26" s="1"/>
  <c r="D26" i="2"/>
  <c r="B15" i="26" s="1"/>
  <c r="E15" i="26" s="1"/>
  <c r="D56" i="14"/>
  <c r="B22" i="26" s="1"/>
  <c r="E22" i="26" s="1"/>
  <c r="D35" i="14"/>
  <c r="B20" i="26" s="1"/>
  <c r="E20" i="26" s="1"/>
</calcChain>
</file>

<file path=xl/sharedStrings.xml><?xml version="1.0" encoding="utf-8"?>
<sst xmlns="http://schemas.openxmlformats.org/spreadsheetml/2006/main" count="335" uniqueCount="173">
  <si>
    <t>Supplemental Instructional Program Review Rubrics</t>
  </si>
  <si>
    <t>Virginia Department of Education</t>
  </si>
  <si>
    <t>2023 Review Cycle</t>
  </si>
  <si>
    <r>
      <rPr>
        <b/>
        <sz val="12"/>
        <color rgb="FF000000"/>
        <rFont val="Calibri"/>
        <family val="2"/>
      </rPr>
      <t>Purpose</t>
    </r>
    <r>
      <rPr>
        <sz val="12"/>
        <color rgb="FF000000"/>
        <rFont val="Calibri"/>
        <family val="2"/>
      </rPr>
      <t xml:space="preserve">:  The Supplemental Instructional Program Review evaluates submissions for alignment with the indicators for high-quality literacy instructional materials. The VLP aims to develop a comprehensive and transparent process to review instructional programs resulting in a </t>
    </r>
    <r>
      <rPr>
        <i/>
        <sz val="12"/>
        <color rgb="FF000000"/>
        <rFont val="Calibri"/>
        <family val="2"/>
      </rPr>
      <t>Recommended Supplemental Instructional Program Guide</t>
    </r>
    <r>
      <rPr>
        <sz val="12"/>
        <color rgb="FF000000"/>
        <rFont val="Calibri"/>
        <family val="2"/>
      </rPr>
      <t xml:space="preserve"> that will be submitted to the VDOE for VBOE approval, as required by the VLA. VLP, in collaboration with VDOE, has developed a process for this review, modeled on similar processes in other states. All reviews are conducted by Virginia educators and experts in literacy who receive extensive training and ongoing support. This process will also fulfill the requirements of Virginia's Textbook Review Process as indicated in § 22.1-238 et seq. to ensure local school boards may purchase materials aligned with Chapters 549 and 550, 2022 Acts of Assembly, through the Virginia Public Procurement Act exemption provided in § 22.1-241. </t>
    </r>
  </si>
  <si>
    <r>
      <rPr>
        <b/>
        <sz val="12"/>
        <color rgb="FF000000"/>
        <rFont val="Calibri"/>
        <family val="2"/>
      </rPr>
      <t>Definition of Supplemental Program:</t>
    </r>
    <r>
      <rPr>
        <sz val="12"/>
        <color rgb="FF000000"/>
        <rFont val="Calibri"/>
        <family val="2"/>
      </rPr>
      <t xml:space="preserve">  A supplemental program provides additional evidence-based literacy instruction and practice on a specific literacy skill (i.e., phonemic awareness, phonics, fluency, vocabulary, comprehension, writing) aligned to science-based reading research. The supplemental program is used to enhance a core instructional program during whole class or small group instruction. Teachers use a supplemental program when the core instructional program does not provide adequate instruction or practice opportunities in a specific literacy skill to meet student needs. </t>
    </r>
  </si>
  <si>
    <r>
      <rPr>
        <b/>
        <sz val="12"/>
        <color rgb="FF000000"/>
        <rFont val="Calibri"/>
        <family val="2"/>
      </rPr>
      <t>Process:</t>
    </r>
    <r>
      <rPr>
        <sz val="12"/>
        <color rgb="FF000000"/>
        <rFont val="Calibri"/>
        <family val="2"/>
      </rPr>
      <t xml:space="preserve">  This review is a grade-specific, detailed evaluation of supplemental instructional programs for alignment with essential elements of SBRR as well as Virginia’s SOLs. Providers submit materials and information for review including the review rubric and additional materials as outlined in the Submission Checklist. All programs that receive a rating of "meets expectations," upon initial review or after appeal, will be included on VLP’s </t>
    </r>
    <r>
      <rPr>
        <i/>
        <sz val="12"/>
        <color rgb="FF000000"/>
        <rFont val="Calibri"/>
        <family val="2"/>
      </rPr>
      <t>Recommended Supplemental Instructional Program Guide,</t>
    </r>
    <r>
      <rPr>
        <sz val="12"/>
        <color rgb="FF000000"/>
        <rFont val="Calibri"/>
        <family val="2"/>
      </rPr>
      <t xml:space="preserve"> which will be submitted to the VDOE and the VBOE for final review and approval. </t>
    </r>
  </si>
  <si>
    <t>Supplemental Instructional Program Review Rubric for Design &amp; Usability
Submission Information</t>
  </si>
  <si>
    <t>Date: July 13, 2023</t>
  </si>
  <si>
    <t>Name of Provider: Sortegories LLC</t>
  </si>
  <si>
    <t>Product Title and Edition: Sortegories 3.0</t>
  </si>
  <si>
    <t>Publication Year: 2022</t>
  </si>
  <si>
    <t xml:space="preserve">Important: </t>
  </si>
  <si>
    <r>
      <rPr>
        <b/>
        <sz val="12"/>
        <color rgb="FF000000"/>
        <rFont val="Calibri (Body)"/>
      </rPr>
      <t xml:space="preserve">Notice of Denial | Right to Appeal: </t>
    </r>
    <r>
      <rPr>
        <sz val="12"/>
        <color rgb="FF000000"/>
        <rFont val="Calibri (Body)"/>
      </rPr>
      <t xml:space="preserve">If you are appealing this decision, please complete the "Provider Appeal Notes" and submit it through our website. Instructions are provided in the Notice of Denial. All Intervention Review Appeal submissions must be submitted within 14 days of receipt of the Notice of Denial.   </t>
    </r>
  </si>
  <si>
    <r>
      <t>Supplemental Instructional Program:</t>
    </r>
    <r>
      <rPr>
        <sz val="12"/>
        <color rgb="FF000000"/>
        <rFont val="Calibri"/>
        <family val="2"/>
      </rPr>
      <t xml:space="preserve">  A supplemental program provides additional evidence-based literacy instruction and practice on a specific literacy skill (i.e., phonemic awareness, phonics, fluency, vocabulary, comprehension, writing) aligned to science-based reading research. The supplemental program is used to enhance a core instructional program during whole class or small group instruction. Teachers use a supplemental program when the core instructional program does not provide adequate instruction or practice opportunities in a specific literacy skill to meet student needs. </t>
    </r>
  </si>
  <si>
    <r>
      <t xml:space="preserve">Rating Definitions:  </t>
    </r>
    <r>
      <rPr>
        <sz val="12"/>
        <color rgb="FF000000"/>
        <rFont val="Calibri"/>
        <family val="2"/>
      </rPr>
      <t xml:space="preserve">Reviewers will evaluate supplemental instructional programs based on the rubric below. Each indicator will be reviewed as "meets expectations" or "does not meet expectations" with evidence and/or comments to support the rating. Each indicator is worth one point. Reviewers summarize ratings on the Supplemental Program Summary Tab. 		</t>
    </r>
    <r>
      <rPr>
        <b/>
        <sz val="12"/>
        <color rgb="FF000000"/>
        <rFont val="Calibri"/>
        <family val="2"/>
      </rPr>
      <t xml:space="preserve">							</t>
    </r>
  </si>
  <si>
    <r>
      <rPr>
        <b/>
        <sz val="12"/>
        <color rgb="FF000000"/>
        <rFont val="Calibri"/>
        <family val="2"/>
      </rPr>
      <t>Meets Expectations:</t>
    </r>
    <r>
      <rPr>
        <sz val="12"/>
        <color rgb="FF000000"/>
        <rFont val="Calibri"/>
        <family val="2"/>
      </rPr>
      <t xml:space="preserve">  Indicates the program meets the standard for the indicator based on instructional materials and other evidence submitted by the provider. </t>
    </r>
  </si>
  <si>
    <r>
      <t xml:space="preserve">Does Not Meet Expectations:  </t>
    </r>
    <r>
      <rPr>
        <sz val="12"/>
        <color rgb="FF000000"/>
        <rFont val="Calibri"/>
        <family val="2"/>
      </rPr>
      <t xml:space="preserve">Indicates the program does not meet the standard for the indicator (limited or no evidence) based on instructional materials and other evidence submitted by the provider. </t>
    </r>
  </si>
  <si>
    <t>Indicators</t>
  </si>
  <si>
    <t>Instructional Design</t>
  </si>
  <si>
    <t>Meets / Does Not Meet</t>
  </si>
  <si>
    <r>
      <rPr>
        <b/>
        <sz val="12"/>
        <color rgb="FF000000"/>
        <rFont val="Calibri"/>
        <family val="2"/>
      </rPr>
      <t>Non-negotiable:</t>
    </r>
    <r>
      <rPr>
        <sz val="12"/>
        <color rgb="FF000000"/>
        <rFont val="Calibri"/>
        <family val="2"/>
      </rPr>
      <t xml:space="preserve"> Instruction and assessment tools support the</t>
    </r>
    <r>
      <rPr>
        <b/>
        <sz val="12"/>
        <color rgb="FF000000"/>
        <rFont val="Calibri"/>
        <family val="2"/>
      </rPr>
      <t xml:space="preserve"> rubric definition</t>
    </r>
    <r>
      <rPr>
        <sz val="12"/>
        <color rgb="FF000000"/>
        <rFont val="Calibri"/>
        <family val="2"/>
      </rPr>
      <t xml:space="preserve"> for a literacy supplemental program. </t>
    </r>
  </si>
  <si>
    <t>Meets Expectations - 1 point</t>
  </si>
  <si>
    <r>
      <rPr>
        <b/>
        <sz val="12"/>
        <color rgb="FF000000"/>
        <rFont val="Calibri"/>
        <family val="2"/>
      </rPr>
      <t>Non-negotiable:</t>
    </r>
    <r>
      <rPr>
        <sz val="12"/>
        <color rgb="FF000000"/>
        <rFont val="Calibri"/>
        <family val="2"/>
      </rPr>
      <t xml:space="preserve"> Instruction and assessment tools within materials </t>
    </r>
    <r>
      <rPr>
        <b/>
        <sz val="12"/>
        <color rgb="FF000000"/>
        <rFont val="Calibri"/>
        <family val="2"/>
      </rPr>
      <t xml:space="preserve">do not require or encourage three-cueing </t>
    </r>
    <r>
      <rPr>
        <sz val="12"/>
        <color rgb="FF000000"/>
        <rFont val="Calibri"/>
        <family val="2"/>
      </rPr>
      <t xml:space="preserve">(students gaining meaning from print through semantic, syntactic or graphophonic cues); meaning, structure, and visual (MSV) cues; or approaches that rely on visual memory for word recognition. </t>
    </r>
  </si>
  <si>
    <r>
      <t xml:space="preserve">Materials provide </t>
    </r>
    <r>
      <rPr>
        <b/>
        <sz val="12"/>
        <color rgb="FF000000"/>
        <rFont val="Calibri"/>
        <family val="2"/>
      </rPr>
      <t>research and/or evidence</t>
    </r>
    <r>
      <rPr>
        <sz val="12"/>
        <color rgb="FF000000"/>
        <rFont val="Calibri"/>
        <family val="2"/>
      </rPr>
      <t xml:space="preserve"> for alignment with science-based reading research.</t>
    </r>
  </si>
  <si>
    <r>
      <t xml:space="preserve">The supplemental program contains </t>
    </r>
    <r>
      <rPr>
        <b/>
        <sz val="12"/>
        <color rgb="FF000000"/>
        <rFont val="Calibri"/>
        <family val="2"/>
      </rPr>
      <t>explicit and systematic instruction</t>
    </r>
    <r>
      <rPr>
        <sz val="12"/>
        <color rgb="FF000000"/>
        <rFont val="Calibri"/>
        <family val="2"/>
      </rPr>
      <t xml:space="preserve"> in a specific reading skill (i.e., phonemic awareness, phonics, fluency, vocabulary, comprehension, writing).</t>
    </r>
  </si>
  <si>
    <r>
      <t xml:space="preserve">Materials regularly </t>
    </r>
    <r>
      <rPr>
        <b/>
        <sz val="12"/>
        <color rgb="FF000000"/>
        <rFont val="Calibri"/>
        <family val="2"/>
      </rPr>
      <t>embed assessment opportunities</t>
    </r>
    <r>
      <rPr>
        <sz val="12"/>
        <color rgb="FF000000"/>
        <rFont val="Calibri"/>
        <family val="2"/>
      </rPr>
      <t xml:space="preserve"> that measure progress and inform instruction.</t>
    </r>
  </si>
  <si>
    <r>
      <t xml:space="preserve">Materials are designed to </t>
    </r>
    <r>
      <rPr>
        <b/>
        <sz val="12"/>
        <color rgb="FF000000"/>
        <rFont val="Calibri"/>
        <family val="2"/>
      </rPr>
      <t>complement core instructional programs</t>
    </r>
    <r>
      <rPr>
        <sz val="12"/>
        <color rgb="FF000000"/>
        <rFont val="Calibri"/>
        <family val="2"/>
      </rPr>
      <t xml:space="preserve"> through additional support, practice, and/or instruction.</t>
    </r>
  </si>
  <si>
    <t>Subtotal  (6 points max)</t>
  </si>
  <si>
    <t>Summary</t>
  </si>
  <si>
    <t>This program meets expectations for Instructional Design and Usability and Support with a score of 13 out of 13 points. 
The program received a score of 6 out of 6 points for Instructional Design. It is designed as a supplement for core instruction and provides additional instruction and practice in phonics and phonemic awareness.  Instruction does not include three-cueing or visual memory for word recognition.  Points were earned in the following areas:  research/evidence-based, explicit and systematic instruction, and embedded assessment opportunities within activities.</t>
  </si>
  <si>
    <t>N/A</t>
  </si>
  <si>
    <t>Usability and Support</t>
  </si>
  <si>
    <r>
      <rPr>
        <b/>
        <sz val="12"/>
        <color rgb="FF000000"/>
        <rFont val="Calibri"/>
        <family val="2"/>
      </rPr>
      <t>Materials</t>
    </r>
    <r>
      <rPr>
        <sz val="12"/>
        <color rgb="FF000000"/>
        <rFont val="Calibri"/>
        <family val="2"/>
      </rPr>
      <t xml:space="preserve"> are </t>
    </r>
    <r>
      <rPr>
        <b/>
        <sz val="12"/>
        <color rgb="FF000000"/>
        <rFont val="Calibri"/>
        <family val="2"/>
      </rPr>
      <t>well-organized</t>
    </r>
    <r>
      <rPr>
        <sz val="12"/>
        <color rgb="FF000000"/>
        <rFont val="Calibri"/>
        <family val="2"/>
      </rPr>
      <t xml:space="preserve"> and easy to locate.</t>
    </r>
  </si>
  <si>
    <r>
      <t xml:space="preserve">Teacher editions are </t>
    </r>
    <r>
      <rPr>
        <b/>
        <sz val="12"/>
        <color rgb="FF000000"/>
        <rFont val="Calibri"/>
        <family val="2"/>
      </rPr>
      <t xml:space="preserve">concise and easy to navigate </t>
    </r>
    <r>
      <rPr>
        <sz val="12"/>
        <color rgb="FF000000"/>
        <rFont val="Calibri"/>
        <family val="2"/>
      </rPr>
      <t>with clear connections between teacher resources.</t>
    </r>
  </si>
  <si>
    <r>
      <t>The supplemental program can be r</t>
    </r>
    <r>
      <rPr>
        <b/>
        <sz val="12"/>
        <color rgb="FF000000"/>
        <rFont val="Calibri"/>
        <family val="2"/>
      </rPr>
      <t xml:space="preserve">easonably implemented </t>
    </r>
    <r>
      <rPr>
        <sz val="12"/>
        <color rgb="FF000000"/>
        <rFont val="Calibri"/>
        <family val="2"/>
      </rPr>
      <t xml:space="preserve">within school hours and with resources that are included or readily available in a </t>
    </r>
    <r>
      <rPr>
        <b/>
        <sz val="12"/>
        <color rgb="FF000000"/>
        <rFont val="Calibri"/>
        <family val="2"/>
      </rPr>
      <t>typical school setting.</t>
    </r>
  </si>
  <si>
    <r>
      <t xml:space="preserve">The materials provide </t>
    </r>
    <r>
      <rPr>
        <b/>
        <sz val="12"/>
        <color rgb="FF000000"/>
        <rFont val="Calibri"/>
        <family val="2"/>
      </rPr>
      <t>guidance about</t>
    </r>
    <r>
      <rPr>
        <sz val="12"/>
        <color rgb="FF000000"/>
        <rFont val="Calibri"/>
        <family val="2"/>
      </rPr>
      <t xml:space="preserve"> the amount of </t>
    </r>
    <r>
      <rPr>
        <b/>
        <sz val="12"/>
        <color rgb="FF000000"/>
        <rFont val="Calibri"/>
        <family val="2"/>
      </rPr>
      <t xml:space="preserve">time </t>
    </r>
    <r>
      <rPr>
        <sz val="12"/>
        <color rgb="FF000000"/>
        <rFont val="Calibri"/>
        <family val="2"/>
      </rPr>
      <t>a task might reasonably take.</t>
    </r>
  </si>
  <si>
    <r>
      <t xml:space="preserve">The program provides or indicates where school divisions and/or schools can access </t>
    </r>
    <r>
      <rPr>
        <b/>
        <sz val="12"/>
        <color rgb="FF000000"/>
        <rFont val="Calibri"/>
        <family val="2"/>
      </rPr>
      <t>initial and ongoing professional development for teachers</t>
    </r>
    <r>
      <rPr>
        <sz val="12"/>
        <color rgb="FF000000"/>
        <rFont val="Calibri"/>
        <family val="2"/>
      </rPr>
      <t>, aligned to the supplemental instructional program.</t>
    </r>
  </si>
  <si>
    <r>
      <t xml:space="preserve">The program provides clear methods to </t>
    </r>
    <r>
      <rPr>
        <b/>
        <sz val="12"/>
        <color rgb="FF000000"/>
        <rFont val="Calibri"/>
        <family val="2"/>
      </rPr>
      <t xml:space="preserve">connect the supplemental </t>
    </r>
    <r>
      <rPr>
        <sz val="12"/>
        <color rgb="FF000000"/>
        <rFont val="Calibri"/>
        <family val="2"/>
      </rPr>
      <t xml:space="preserve">resources and </t>
    </r>
    <r>
      <rPr>
        <b/>
        <sz val="12"/>
        <color rgb="FF000000"/>
        <rFont val="Calibri"/>
        <family val="2"/>
      </rPr>
      <t>core programs</t>
    </r>
    <r>
      <rPr>
        <sz val="12"/>
        <color rgb="FF000000"/>
        <rFont val="Calibri"/>
        <family val="2"/>
      </rPr>
      <t xml:space="preserve"> through the use of either assessment, routines, teacher language, corrective feedback, or the like.</t>
    </r>
  </si>
  <si>
    <r>
      <t xml:space="preserve">The program provides </t>
    </r>
    <r>
      <rPr>
        <b/>
        <sz val="12"/>
        <color rgb="FF000000"/>
        <rFont val="Calibri"/>
        <family val="2"/>
      </rPr>
      <t>guidance</t>
    </r>
    <r>
      <rPr>
        <sz val="12"/>
        <color rgb="FF000000"/>
        <rFont val="Calibri"/>
        <family val="2"/>
      </rPr>
      <t xml:space="preserve"> on how materials can be used </t>
    </r>
    <r>
      <rPr>
        <b/>
        <sz val="12"/>
        <color rgb="FF000000"/>
        <rFont val="Calibri"/>
        <family val="2"/>
      </rPr>
      <t xml:space="preserve">with a core </t>
    </r>
    <r>
      <rPr>
        <sz val="12"/>
        <color rgb="FF000000"/>
        <rFont val="Calibri"/>
        <family val="2"/>
      </rPr>
      <t>ELA curriculum.</t>
    </r>
  </si>
  <si>
    <t>Subtotal  (7 points max)</t>
  </si>
  <si>
    <t>The program received a score of 7 out of 7 points for Usability and Support. Points were earned in the following categories: organization, ease of navigation, reasonable implementation in typical school settings, guidance concerning time for tasks, and connecting the components to core programs. A point was earned for initial and ongoing professional development for teachers aligned with the program.  The program includes information on reading research on the website as well as in the user guide. A YouTube channel is linked in the FAQ section showing examples of the program in use and webinars in reading science.</t>
  </si>
  <si>
    <t>Supplemental Instructional Program Review Rubric for Phonemic Awareness
Submission Information</t>
  </si>
  <si>
    <r>
      <t>Supplemental Instructional Program:</t>
    </r>
    <r>
      <rPr>
        <sz val="12"/>
        <color rgb="FF000000"/>
        <rFont val="Calibri"/>
      </rPr>
      <t xml:space="preserve">  A supplemental program provides additional evidence-based literacy instruction and practice on a specific literacy skill (i.e., phonemic awareness, phonics, fluency, vocabulary, comprehension, writing) aligned to science-based reading research. The supplemental program is used to enhance a core instructional program during whole class or small group instruction. Teachers use a supplemental program when the core instructional program does not provide adequate instruction or practice opportunities in a specific literacy skill to meet student needs. </t>
    </r>
  </si>
  <si>
    <t>K-1 Phonological and Phonemic Awareness</t>
  </si>
  <si>
    <t>Kindergarten Meets/Does Not Meet</t>
  </si>
  <si>
    <t>First Grade Meets/Does Not Meet</t>
  </si>
  <si>
    <t>Phonemic Awareness</t>
  </si>
  <si>
    <r>
      <t xml:space="preserve">A detailed scope and sequence of phonological and phonemic awareness skills </t>
    </r>
    <r>
      <rPr>
        <b/>
        <sz val="12"/>
        <color rgb="FF000000"/>
        <rFont val="Calibri"/>
        <family val="2"/>
      </rPr>
      <t>progresses from easier</t>
    </r>
    <r>
      <rPr>
        <sz val="12"/>
        <color rgb="FF000000"/>
        <rFont val="Calibri"/>
        <family val="2"/>
      </rPr>
      <t xml:space="preserve"> (e.g., blending compound words or segmenting onset-rime) </t>
    </r>
    <r>
      <rPr>
        <b/>
        <sz val="12"/>
        <color rgb="FF000000"/>
        <rFont val="Calibri"/>
        <family val="2"/>
      </rPr>
      <t>to more difficult</t>
    </r>
    <r>
      <rPr>
        <sz val="12"/>
        <color rgb="FF000000"/>
        <rFont val="Calibri"/>
        <family val="2"/>
      </rPr>
      <t xml:space="preserve"> (e.g., segmenting phonemes).</t>
    </r>
  </si>
  <si>
    <r>
      <t>New skills are</t>
    </r>
    <r>
      <rPr>
        <b/>
        <sz val="12"/>
        <color rgb="FF000000"/>
        <rFont val="Calibri"/>
        <family val="2"/>
      </rPr>
      <t xml:space="preserve"> explicitly taught </t>
    </r>
    <r>
      <rPr>
        <sz val="12"/>
        <color rgb="FF000000"/>
        <rFont val="Calibri"/>
        <family val="2"/>
      </rPr>
      <t xml:space="preserve">using </t>
    </r>
    <r>
      <rPr>
        <b/>
        <sz val="12"/>
        <color rgb="FF000000"/>
        <rFont val="Calibri"/>
        <family val="2"/>
      </rPr>
      <t>multiple examples,</t>
    </r>
    <r>
      <rPr>
        <sz val="12"/>
        <color rgb="FF000000"/>
        <rFont val="Calibri"/>
        <family val="2"/>
      </rPr>
      <t xml:space="preserve"> where the new skill is introduced, defined and/or explained, a model or demonstration is provided, and students are given opportunities to practice.</t>
    </r>
  </si>
  <si>
    <r>
      <t xml:space="preserve">Lessons include </t>
    </r>
    <r>
      <rPr>
        <b/>
        <sz val="12"/>
        <color rgb="FF000000"/>
        <rFont val="Calibri"/>
        <family val="2"/>
      </rPr>
      <t>specific and precise</t>
    </r>
    <r>
      <rPr>
        <sz val="12"/>
        <color rgb="FF000000"/>
        <rFont val="Calibri"/>
        <family val="2"/>
      </rPr>
      <t xml:space="preserve"> teacher language for immediate and </t>
    </r>
    <r>
      <rPr>
        <b/>
        <sz val="12"/>
        <color rgb="FF000000"/>
        <rFont val="Calibri"/>
        <family val="2"/>
      </rPr>
      <t>corrective feedback.</t>
    </r>
  </si>
  <si>
    <r>
      <t xml:space="preserve">Students are taught </t>
    </r>
    <r>
      <rPr>
        <b/>
        <sz val="12"/>
        <color rgb="FF000000"/>
        <rFont val="Calibri"/>
        <family val="2"/>
      </rPr>
      <t>strategies</t>
    </r>
    <r>
      <rPr>
        <sz val="12"/>
        <color rgb="FF000000"/>
        <rFont val="Calibri"/>
        <family val="2"/>
      </rPr>
      <t xml:space="preserve"> to demonstrate and practice how </t>
    </r>
    <r>
      <rPr>
        <b/>
        <sz val="12"/>
        <color rgb="FF000000"/>
        <rFont val="Calibri"/>
        <family val="2"/>
      </rPr>
      <t>sounds are connected to letters (</t>
    </r>
    <r>
      <rPr>
        <sz val="12"/>
        <color rgb="FF000000"/>
        <rFont val="Calibri"/>
        <family val="2"/>
      </rPr>
      <t>e.g. phoneme-grapheme mapping, working toward understanding of the alphabetic principle).</t>
    </r>
  </si>
  <si>
    <r>
      <t xml:space="preserve">Students </t>
    </r>
    <r>
      <rPr>
        <b/>
        <sz val="12"/>
        <color rgb="FF000000"/>
        <rFont val="Calibri"/>
        <family val="2"/>
      </rPr>
      <t xml:space="preserve">analyze </t>
    </r>
    <r>
      <rPr>
        <sz val="12"/>
        <color rgb="FF000000"/>
        <rFont val="Calibri"/>
        <family val="2"/>
      </rPr>
      <t>spoken words at the</t>
    </r>
    <r>
      <rPr>
        <b/>
        <sz val="12"/>
        <color rgb="FF000000"/>
        <rFont val="Calibri"/>
        <family val="2"/>
      </rPr>
      <t xml:space="preserve"> phoneme level, i</t>
    </r>
    <r>
      <rPr>
        <sz val="12"/>
        <color rgb="FF000000"/>
        <rFont val="Calibri"/>
        <family val="2"/>
      </rPr>
      <t>ncluding segmenting individual phonemes.</t>
    </r>
  </si>
  <si>
    <r>
      <t xml:space="preserve">Movement and/or manipulatives are used to </t>
    </r>
    <r>
      <rPr>
        <b/>
        <sz val="12"/>
        <color rgb="FF000000"/>
        <rFont val="Calibri"/>
        <family val="2"/>
      </rPr>
      <t>make sounds</t>
    </r>
    <r>
      <rPr>
        <sz val="12"/>
        <color rgb="FF000000"/>
        <rFont val="Calibri"/>
        <family val="2"/>
      </rPr>
      <t xml:space="preserve"> in words </t>
    </r>
    <r>
      <rPr>
        <b/>
        <sz val="12"/>
        <color rgb="FF000000"/>
        <rFont val="Calibri"/>
        <family val="2"/>
      </rPr>
      <t>concrete.</t>
    </r>
  </si>
  <si>
    <r>
      <t xml:space="preserve">Instructional </t>
    </r>
    <r>
      <rPr>
        <b/>
        <sz val="12"/>
        <color rgb="FF000000"/>
        <rFont val="Calibri"/>
        <family val="2"/>
      </rPr>
      <t>time is focused</t>
    </r>
    <r>
      <rPr>
        <sz val="12"/>
        <color rgb="FF000000"/>
        <rFont val="Calibri"/>
        <family val="2"/>
      </rPr>
      <t xml:space="preserve"> on </t>
    </r>
    <r>
      <rPr>
        <b/>
        <sz val="12"/>
        <color rgb="FF000000"/>
        <rFont val="Calibri"/>
        <family val="2"/>
      </rPr>
      <t>high-priority skills</t>
    </r>
    <r>
      <rPr>
        <sz val="12"/>
        <color rgb="FF000000"/>
        <rFont val="Calibri"/>
        <family val="2"/>
      </rPr>
      <t xml:space="preserve"> such as isolating beginning phonemes, blending, and segmenting.</t>
    </r>
  </si>
  <si>
    <r>
      <t xml:space="preserve">Students are taught to </t>
    </r>
    <r>
      <rPr>
        <b/>
        <sz val="12"/>
        <color rgb="FF000000"/>
        <rFont val="Calibri"/>
        <family val="2"/>
      </rPr>
      <t>pull apart the two phonemes</t>
    </r>
    <r>
      <rPr>
        <sz val="12"/>
        <color rgb="FF000000"/>
        <rFont val="Calibri"/>
        <family val="2"/>
      </rPr>
      <t xml:space="preserve"> in consonant </t>
    </r>
    <r>
      <rPr>
        <b/>
        <sz val="12"/>
        <color rgb="FF000000"/>
        <rFont val="Calibri"/>
        <family val="2"/>
      </rPr>
      <t>blends</t>
    </r>
    <r>
      <rPr>
        <sz val="12"/>
        <color rgb="FF000000"/>
        <rFont val="Calibri"/>
        <family val="2"/>
      </rPr>
      <t xml:space="preserve"> when segmenting.</t>
    </r>
  </si>
  <si>
    <r>
      <t xml:space="preserve">Students spend time practicing to </t>
    </r>
    <r>
      <rPr>
        <b/>
        <sz val="12"/>
        <color rgb="FF000000"/>
        <rFont val="Calibri"/>
        <family val="2"/>
      </rPr>
      <t>listen, identify, and produce</t>
    </r>
    <r>
      <rPr>
        <sz val="12"/>
        <color rgb="FF000000"/>
        <rFont val="Calibri"/>
        <family val="2"/>
      </rPr>
      <t xml:space="preserve"> the </t>
    </r>
    <r>
      <rPr>
        <b/>
        <sz val="12"/>
        <color rgb="FF000000"/>
        <rFont val="Calibri"/>
        <family val="2"/>
      </rPr>
      <t>sounds</t>
    </r>
    <r>
      <rPr>
        <sz val="12"/>
        <color rgb="FF000000"/>
        <rFont val="Calibri"/>
        <family val="2"/>
      </rPr>
      <t xml:space="preserve"> at the phoneme level.</t>
    </r>
  </si>
  <si>
    <r>
      <t xml:space="preserve">The activities and materials are designed to </t>
    </r>
    <r>
      <rPr>
        <b/>
        <sz val="12"/>
        <color rgb="FF000000"/>
        <rFont val="Calibri"/>
        <family val="2"/>
      </rPr>
      <t>elicit</t>
    </r>
    <r>
      <rPr>
        <sz val="12"/>
        <color rgb="FF000000"/>
        <rFont val="Calibri"/>
        <family val="2"/>
      </rPr>
      <t xml:space="preserve"> high levels of </t>
    </r>
    <r>
      <rPr>
        <b/>
        <sz val="12"/>
        <color rgb="FF000000"/>
        <rFont val="Calibri"/>
        <family val="2"/>
      </rPr>
      <t>response and engagement</t>
    </r>
  </si>
  <si>
    <r>
      <t xml:space="preserve">Program provides guidance on how to </t>
    </r>
    <r>
      <rPr>
        <b/>
        <sz val="12"/>
        <color rgb="FF000000"/>
        <rFont val="Calibri"/>
        <family val="2"/>
      </rPr>
      <t>use assessment data</t>
    </r>
    <r>
      <rPr>
        <sz val="12"/>
        <color rgb="FF000000"/>
        <rFont val="Calibri"/>
        <family val="2"/>
      </rPr>
      <t xml:space="preserve"> (curriculum-embedded and/or alternatives) to determine </t>
    </r>
    <r>
      <rPr>
        <b/>
        <sz val="12"/>
        <color rgb="FF000000"/>
        <rFont val="Calibri"/>
        <family val="2"/>
      </rPr>
      <t>differentiated, flexible groups,</t>
    </r>
    <r>
      <rPr>
        <sz val="12"/>
        <color rgb="FF000000"/>
        <rFont val="Calibri"/>
        <family val="2"/>
      </rPr>
      <t xml:space="preserve"> based on students' needs and progress. </t>
    </r>
  </si>
  <si>
    <t>Kindergarten</t>
  </si>
  <si>
    <t>First Grade</t>
  </si>
  <si>
    <t>Subtotal (11 points max)</t>
  </si>
  <si>
    <t>Kindergarten Summary PA</t>
  </si>
  <si>
    <t>This program meets expectations for Phonological and Phonemic Awareness for Kindergarten and received a score of 11 out of 11 points.  Points were earned in the areas of simple to complex progression of skills, explicit instruction with the use of specific and precise teacher language with corrective feedback. Instruction focuses on high-utility skills including initial phoneme isolation, phoneme segmenting, blending, deletion, and substitution. Letter tiles are included in feedback on each response. Students are taught to analyze spoken words at the individual phoneme level as well as the connections between phonemes and graphemes through the manipulation of letter tiles or color squares. Points were also awarded for high levels of response and engagement as well as the use of assessment data.</t>
  </si>
  <si>
    <t>First Grade Summary PA</t>
  </si>
  <si>
    <t>This program meets expectations for Phonological and Phonemic Awareness for Grade 1 and received a score of 11 out of 11 points.  Points were earned in the areas of simple to complex progression of skills, explicit instruction with the use of specific and precise teacher language with corrective feedback. Instruction focuses on high-utility skills including initial phoneme isolation, phoneme segmenting, blending, deletion, and substitution. Letter tiles are included in feedback on each response. Students are taught to analyze spoken words at the individual phoneme level as well as the connections between phonemes and graphemes through the manipulation of letter tiles or color squares. Points were also awarded for high levels of response and engagement as well as the use of assessment data.</t>
  </si>
  <si>
    <t>Supplemental Instructional Program Review Rubric for Phonics
Submission Information</t>
  </si>
  <si>
    <t>Grades K-1: Phonics and Word Study</t>
  </si>
  <si>
    <r>
      <t xml:space="preserve">There is a detailed scope and sequence of phonics skills that </t>
    </r>
    <r>
      <rPr>
        <b/>
        <sz val="12"/>
        <color rgb="FF000000"/>
        <rFont val="Calibri"/>
        <family val="2"/>
      </rPr>
      <t>progresses from simpler</t>
    </r>
    <r>
      <rPr>
        <sz val="12"/>
        <color rgb="FF000000"/>
        <rFont val="Calibri"/>
        <family val="2"/>
      </rPr>
      <t xml:space="preserve"> letter sounds to </t>
    </r>
    <r>
      <rPr>
        <b/>
        <sz val="12"/>
        <color rgb="FF000000"/>
        <rFont val="Calibri"/>
        <family val="2"/>
      </rPr>
      <t>more complex</t>
    </r>
    <r>
      <rPr>
        <sz val="12"/>
        <color rgb="FF000000"/>
        <rFont val="Calibri"/>
        <family val="2"/>
      </rPr>
      <t xml:space="preserve"> patterns.</t>
    </r>
  </si>
  <si>
    <r>
      <t xml:space="preserve">There is a </t>
    </r>
    <r>
      <rPr>
        <b/>
        <sz val="12"/>
        <color rgb="FF000000"/>
        <rFont val="Calibri"/>
        <family val="2"/>
      </rPr>
      <t>predictable phonics</t>
    </r>
    <r>
      <rPr>
        <sz val="12"/>
        <color rgb="FF000000"/>
        <rFont val="Calibri"/>
        <family val="2"/>
      </rPr>
      <t xml:space="preserve"> </t>
    </r>
    <r>
      <rPr>
        <b/>
        <sz val="12"/>
        <color rgb="FF000000"/>
        <rFont val="Calibri"/>
        <family val="2"/>
      </rPr>
      <t>routine</t>
    </r>
    <r>
      <rPr>
        <sz val="12"/>
        <color rgb="FF000000"/>
        <rFont val="Calibri"/>
        <family val="2"/>
      </rPr>
      <t xml:space="preserve"> that emphasizes the </t>
    </r>
    <r>
      <rPr>
        <b/>
        <sz val="12"/>
        <color rgb="FF000000"/>
        <rFont val="Calibri"/>
        <family val="2"/>
      </rPr>
      <t xml:space="preserve">connection </t>
    </r>
    <r>
      <rPr>
        <sz val="12"/>
        <color rgb="FF000000"/>
        <rFont val="Calibri"/>
        <family val="2"/>
      </rPr>
      <t xml:space="preserve">between </t>
    </r>
    <r>
      <rPr>
        <b/>
        <sz val="12"/>
        <color rgb="FF000000"/>
        <rFont val="Calibri"/>
        <family val="2"/>
      </rPr>
      <t>graphemes and phonemes.</t>
    </r>
    <r>
      <rPr>
        <sz val="12"/>
        <color rgb="FF000000"/>
        <rFont val="Calibri"/>
        <family val="2"/>
      </rPr>
      <t xml:space="preserve"> </t>
    </r>
  </si>
  <si>
    <r>
      <t xml:space="preserve">New skills are </t>
    </r>
    <r>
      <rPr>
        <b/>
        <sz val="12"/>
        <color rgb="FF000000"/>
        <rFont val="Calibri"/>
        <family val="2"/>
      </rPr>
      <t xml:space="preserve">explicitly taught </t>
    </r>
    <r>
      <rPr>
        <sz val="12"/>
        <color rgb="FF000000"/>
        <rFont val="Calibri"/>
        <family val="2"/>
      </rPr>
      <t xml:space="preserve">using </t>
    </r>
    <r>
      <rPr>
        <b/>
        <sz val="12"/>
        <color rgb="FF000000"/>
        <rFont val="Calibri"/>
        <family val="2"/>
      </rPr>
      <t>multiple examples,</t>
    </r>
    <r>
      <rPr>
        <sz val="12"/>
        <color rgb="FF000000"/>
        <rFont val="Calibri"/>
        <family val="2"/>
      </rPr>
      <t xml:space="preserve"> where the new skill is introduced, defined and/or explained, a model or demonstration is provided, and students are given opportunities to practice and apply with teacher feedback.</t>
    </r>
  </si>
  <si>
    <r>
      <t>Lessons include</t>
    </r>
    <r>
      <rPr>
        <b/>
        <sz val="12"/>
        <color rgb="FF000000"/>
        <rFont val="Calibri"/>
        <family val="2"/>
      </rPr>
      <t xml:space="preserve"> specific and precise</t>
    </r>
    <r>
      <rPr>
        <sz val="12"/>
        <color rgb="FF000000"/>
        <rFont val="Calibri"/>
        <family val="2"/>
      </rPr>
      <t xml:space="preserve"> teacher language for immediate and </t>
    </r>
    <r>
      <rPr>
        <b/>
        <sz val="12"/>
        <color rgb="FF000000"/>
        <rFont val="Calibri"/>
        <family val="2"/>
      </rPr>
      <t>corrective feedback.</t>
    </r>
  </si>
  <si>
    <r>
      <t xml:space="preserve">Letter-sound </t>
    </r>
    <r>
      <rPr>
        <b/>
        <sz val="12"/>
        <color rgb="FF000000"/>
        <rFont val="Calibri"/>
        <family val="2"/>
      </rPr>
      <t>instruction</t>
    </r>
    <r>
      <rPr>
        <sz val="12"/>
        <color rgb="FF000000"/>
        <rFont val="Calibri"/>
        <family val="2"/>
      </rPr>
      <t xml:space="preserve"> </t>
    </r>
    <r>
      <rPr>
        <b/>
        <sz val="12"/>
        <color rgb="FF000000"/>
        <rFont val="Calibri"/>
        <family val="2"/>
      </rPr>
      <t xml:space="preserve">starts with high-utility </t>
    </r>
    <r>
      <rPr>
        <sz val="12"/>
        <color rgb="FF000000"/>
        <rFont val="Calibri"/>
        <family val="2"/>
      </rPr>
      <t>letters (e.g., m, s, a, r, t).</t>
    </r>
  </si>
  <si>
    <r>
      <t xml:space="preserve">Letter-sound instruction </t>
    </r>
    <r>
      <rPr>
        <b/>
        <sz val="12"/>
        <color rgb="FF000000"/>
        <rFont val="Calibri"/>
        <family val="2"/>
      </rPr>
      <t>integrates</t>
    </r>
    <r>
      <rPr>
        <sz val="12"/>
        <color rgb="FF000000"/>
        <rFont val="Calibri"/>
        <family val="2"/>
      </rPr>
      <t xml:space="preserve"> the letter name, sound, and </t>
    </r>
    <r>
      <rPr>
        <b/>
        <sz val="12"/>
        <color rgb="FF000000"/>
        <rFont val="Calibri"/>
        <family val="2"/>
      </rPr>
      <t>explicitly and systematically</t>
    </r>
    <r>
      <rPr>
        <sz val="12"/>
        <color rgb="FF000000"/>
        <rFont val="Calibri"/>
        <family val="2"/>
      </rPr>
      <t xml:space="preserve"> how to write the symbol.</t>
    </r>
  </si>
  <si>
    <r>
      <rPr>
        <b/>
        <sz val="12"/>
        <color rgb="FF000000"/>
        <rFont val="Calibri"/>
        <family val="2"/>
      </rPr>
      <t>Easily confused</t>
    </r>
    <r>
      <rPr>
        <sz val="12"/>
        <color rgb="FF000000"/>
        <rFont val="Calibri"/>
        <family val="2"/>
      </rPr>
      <t xml:space="preserve"> letters, letter sounds and words (those that look or sound similar) are </t>
    </r>
    <r>
      <rPr>
        <b/>
        <sz val="12"/>
        <color rgb="FF000000"/>
        <rFont val="Calibri"/>
        <family val="2"/>
      </rPr>
      <t>not taught in close sequence.</t>
    </r>
  </si>
  <si>
    <r>
      <t xml:space="preserve">A few short vowel letter-sounds are </t>
    </r>
    <r>
      <rPr>
        <b/>
        <sz val="12"/>
        <color rgb="FF000000"/>
        <rFont val="Calibri"/>
        <family val="2"/>
      </rPr>
      <t>taught early</t>
    </r>
    <r>
      <rPr>
        <sz val="12"/>
        <color rgb="FF000000"/>
        <rFont val="Calibri"/>
        <family val="2"/>
      </rPr>
      <t xml:space="preserve"> so </t>
    </r>
    <r>
      <rPr>
        <b/>
        <sz val="12"/>
        <color rgb="FF000000"/>
        <rFont val="Calibri"/>
        <family val="2"/>
      </rPr>
      <t>students can blend VC and CVC</t>
    </r>
    <r>
      <rPr>
        <sz val="12"/>
        <color rgb="FF000000"/>
        <rFont val="Calibri"/>
        <family val="2"/>
      </rPr>
      <t xml:space="preserve"> patterns to read and write words.</t>
    </r>
  </si>
  <si>
    <r>
      <t xml:space="preserve">There is an </t>
    </r>
    <r>
      <rPr>
        <b/>
        <sz val="12"/>
        <color rgb="FF000000"/>
        <rFont val="Calibri"/>
        <family val="2"/>
      </rPr>
      <t>explicit strategy</t>
    </r>
    <r>
      <rPr>
        <sz val="12"/>
        <color rgb="FF000000"/>
        <rFont val="Calibri"/>
        <family val="2"/>
      </rPr>
      <t xml:space="preserve"> for </t>
    </r>
    <r>
      <rPr>
        <b/>
        <sz val="12"/>
        <color rgb="FF000000"/>
        <rFont val="Calibri"/>
        <family val="2"/>
      </rPr>
      <t>blending</t>
    </r>
    <r>
      <rPr>
        <sz val="12"/>
        <color rgb="FF000000"/>
        <rFont val="Calibri"/>
        <family val="2"/>
      </rPr>
      <t xml:space="preserve"> letter sounds into words.</t>
    </r>
  </si>
  <si>
    <r>
      <t xml:space="preserve">There are </t>
    </r>
    <r>
      <rPr>
        <b/>
        <sz val="12"/>
        <color rgb="FF000000"/>
        <rFont val="Calibri"/>
        <family val="2"/>
      </rPr>
      <t>multiple opportunities to practice blending</t>
    </r>
    <r>
      <rPr>
        <sz val="12"/>
        <color rgb="FF000000"/>
        <rFont val="Calibri"/>
        <family val="2"/>
      </rPr>
      <t xml:space="preserve"> letter sounds for the purpose of reading and writing words.</t>
    </r>
  </si>
  <si>
    <r>
      <t xml:space="preserve">Students are taught and practice </t>
    </r>
    <r>
      <rPr>
        <b/>
        <sz val="12"/>
        <color rgb="FF000000"/>
        <rFont val="Calibri"/>
        <family val="2"/>
      </rPr>
      <t>how to encode regular words</t>
    </r>
    <r>
      <rPr>
        <sz val="12"/>
        <color rgb="FF000000"/>
        <rFont val="Calibri"/>
        <family val="2"/>
      </rPr>
      <t xml:space="preserve"> for which they know all letter sounds.</t>
    </r>
  </si>
  <si>
    <r>
      <t xml:space="preserve">There are </t>
    </r>
    <r>
      <rPr>
        <b/>
        <sz val="12"/>
        <color rgb="FF000000"/>
        <rFont val="Calibri"/>
        <family val="2"/>
      </rPr>
      <t xml:space="preserve">sufficient practice </t>
    </r>
    <r>
      <rPr>
        <sz val="12"/>
        <color rgb="FF000000"/>
        <rFont val="Calibri"/>
        <family val="2"/>
      </rPr>
      <t xml:space="preserve">opportunities with word lists, phrases, and </t>
    </r>
    <r>
      <rPr>
        <b/>
        <sz val="12"/>
        <color rgb="FF000000"/>
        <rFont val="Calibri"/>
        <family val="2"/>
      </rPr>
      <t>decodable</t>
    </r>
    <r>
      <rPr>
        <sz val="12"/>
        <color rgb="FF000000"/>
        <rFont val="Calibri"/>
        <family val="2"/>
      </rPr>
      <t xml:space="preserve"> texts to build </t>
    </r>
    <r>
      <rPr>
        <b/>
        <sz val="12"/>
        <color rgb="FF000000"/>
        <rFont val="Calibri"/>
        <family val="2"/>
      </rPr>
      <t xml:space="preserve">automaticity. </t>
    </r>
  </si>
  <si>
    <r>
      <rPr>
        <b/>
        <sz val="12"/>
        <color rgb="FF000000"/>
        <rFont val="Calibri"/>
        <family val="2"/>
      </rPr>
      <t xml:space="preserve">Regular word </t>
    </r>
    <r>
      <rPr>
        <sz val="12"/>
        <color rgb="FF000000"/>
        <rFont val="Calibri"/>
        <family val="2"/>
      </rPr>
      <t>types are introduced</t>
    </r>
    <r>
      <rPr>
        <b/>
        <sz val="12"/>
        <color rgb="FF000000"/>
        <rFont val="Calibri"/>
        <family val="2"/>
      </rPr>
      <t xml:space="preserve"> first </t>
    </r>
    <r>
      <rPr>
        <sz val="12"/>
        <color rgb="FF000000"/>
        <rFont val="Calibri"/>
        <family val="2"/>
      </rPr>
      <t>(e.g., VC, CVC, CV).</t>
    </r>
  </si>
  <si>
    <r>
      <t>I</t>
    </r>
    <r>
      <rPr>
        <b/>
        <sz val="12"/>
        <color rgb="FF000000"/>
        <rFont val="Calibri"/>
        <family val="2"/>
      </rPr>
      <t>rregularities are pointed out</t>
    </r>
    <r>
      <rPr>
        <sz val="12"/>
        <color rgb="FF000000"/>
        <rFont val="Calibri"/>
        <family val="2"/>
      </rPr>
      <t xml:space="preserve"> in high-utility words (e.g., have, I, said) while still focusing </t>
    </r>
    <r>
      <rPr>
        <b/>
        <sz val="12"/>
        <color rgb="FF000000"/>
        <rFont val="Calibri"/>
        <family val="2"/>
      </rPr>
      <t>attention on the predictable</t>
    </r>
    <r>
      <rPr>
        <sz val="12"/>
        <color rgb="FF000000"/>
        <rFont val="Calibri"/>
        <family val="2"/>
      </rPr>
      <t xml:space="preserve"> letter-sound combinations.</t>
    </r>
  </si>
  <si>
    <r>
      <t xml:space="preserve">Irregular, high-utility words are introduced and </t>
    </r>
    <r>
      <rPr>
        <b/>
        <sz val="12"/>
        <color rgb="FF000000"/>
        <rFont val="Calibri"/>
        <family val="2"/>
      </rPr>
      <t>practiced to automaticity</t>
    </r>
    <r>
      <rPr>
        <sz val="12"/>
        <color rgb="FF000000"/>
        <rFont val="Calibri"/>
        <family val="2"/>
      </rPr>
      <t>.</t>
    </r>
  </si>
  <si>
    <r>
      <t>Words are taught and l</t>
    </r>
    <r>
      <rPr>
        <b/>
        <sz val="12"/>
        <color rgb="FF000000"/>
        <rFont val="Calibri"/>
        <family val="2"/>
      </rPr>
      <t xml:space="preserve">earned in isolation before </t>
    </r>
    <r>
      <rPr>
        <sz val="12"/>
        <color rgb="FF000000"/>
        <rFont val="Calibri"/>
        <family val="2"/>
      </rPr>
      <t>practiced in text; words in texts used for i</t>
    </r>
    <r>
      <rPr>
        <b/>
        <sz val="12"/>
        <color rgb="FF000000"/>
        <rFont val="Calibri"/>
        <family val="2"/>
      </rPr>
      <t>ndependent reading are the ones that have been taught</t>
    </r>
    <r>
      <rPr>
        <sz val="12"/>
        <color rgb="FF000000"/>
        <rFont val="Calibri"/>
        <family val="2"/>
      </rPr>
      <t xml:space="preserve"> in prior phonics lessons.</t>
    </r>
  </si>
  <si>
    <r>
      <t xml:space="preserve">There is </t>
    </r>
    <r>
      <rPr>
        <b/>
        <sz val="12"/>
        <color rgb="FF000000"/>
        <rFont val="Calibri"/>
        <family val="2"/>
      </rPr>
      <t>cumulative review</t>
    </r>
    <r>
      <rPr>
        <sz val="12"/>
        <color rgb="FF000000"/>
        <rFont val="Calibri"/>
        <family val="2"/>
      </rPr>
      <t xml:space="preserve"> to build </t>
    </r>
    <r>
      <rPr>
        <b/>
        <sz val="12"/>
        <color rgb="FF000000"/>
        <rFont val="Calibri"/>
        <family val="2"/>
      </rPr>
      <t xml:space="preserve">automaticity </t>
    </r>
    <r>
      <rPr>
        <sz val="12"/>
        <color rgb="FF000000"/>
        <rFont val="Calibri"/>
        <family val="2"/>
      </rPr>
      <t>of known letter sound combinations and words.</t>
    </r>
  </si>
  <si>
    <r>
      <t xml:space="preserve">There are </t>
    </r>
    <r>
      <rPr>
        <b/>
        <sz val="12"/>
        <color rgb="FF000000"/>
        <rFont val="Calibri"/>
        <family val="2"/>
      </rPr>
      <t>repeated opportunities</t>
    </r>
    <r>
      <rPr>
        <sz val="12"/>
        <color rgb="FF000000"/>
        <rFont val="Calibri"/>
        <family val="2"/>
      </rPr>
      <t xml:space="preserve"> to read words in </t>
    </r>
    <r>
      <rPr>
        <b/>
        <sz val="12"/>
        <color rgb="FF000000"/>
        <rFont val="Calibri"/>
        <family val="2"/>
      </rPr>
      <t xml:space="preserve">controlled decodable text </t>
    </r>
    <r>
      <rPr>
        <sz val="12"/>
        <color rgb="FF000000"/>
        <rFont val="Calibri"/>
        <family val="2"/>
      </rPr>
      <t>that contain the phonic elements and irregular words students have learned previously.</t>
    </r>
  </si>
  <si>
    <r>
      <t xml:space="preserve">Activities and materials are designed to elicit </t>
    </r>
    <r>
      <rPr>
        <b/>
        <sz val="12"/>
        <color rgb="FF000000"/>
        <rFont val="Calibri"/>
        <family val="2"/>
      </rPr>
      <t>high levels</t>
    </r>
    <r>
      <rPr>
        <sz val="12"/>
        <color rgb="FF000000"/>
        <rFont val="Calibri"/>
        <family val="2"/>
      </rPr>
      <t xml:space="preserve"> of student </t>
    </r>
    <r>
      <rPr>
        <b/>
        <sz val="12"/>
        <color rgb="FF000000"/>
        <rFont val="Calibri"/>
        <family val="2"/>
      </rPr>
      <t>response and engagement.</t>
    </r>
  </si>
  <si>
    <r>
      <t>Program provides guidance on how to</t>
    </r>
    <r>
      <rPr>
        <b/>
        <sz val="12"/>
        <color rgb="FF000000"/>
        <rFont val="Calibri"/>
        <family val="2"/>
      </rPr>
      <t xml:space="preserve"> use assessment data</t>
    </r>
    <r>
      <rPr>
        <sz val="12"/>
        <color rgb="FF000000"/>
        <rFont val="Calibri"/>
        <family val="2"/>
      </rPr>
      <t xml:space="preserve"> (curriculum embedded and/or alternatives) to determine </t>
    </r>
    <r>
      <rPr>
        <b/>
        <sz val="12"/>
        <color rgb="FF000000"/>
        <rFont val="Calibri"/>
        <family val="2"/>
      </rPr>
      <t xml:space="preserve">differentiated, flexible groups, </t>
    </r>
    <r>
      <rPr>
        <sz val="12"/>
        <color rgb="FF000000"/>
        <rFont val="Calibri"/>
        <family val="2"/>
      </rPr>
      <t xml:space="preserve">based on students' needs and progress. </t>
    </r>
  </si>
  <si>
    <t xml:space="preserve">Kindergarten </t>
  </si>
  <si>
    <t xml:space="preserve">First Grade </t>
  </si>
  <si>
    <t>Subtotal (20 points max)</t>
  </si>
  <si>
    <t>Kindergarten Summary Phonics</t>
  </si>
  <si>
    <t xml:space="preserve">This program meets expectations for Phonics and Word Study for Kindergarten and received a score of 20 out of 20 points.  Points were received in the following areas:  simple to complex progression in scope and sequence, explicit instruction emphasizing connections between graphemes and phonemes, blending regular VC &amp; CVC words,  use of specific teacher language with corrective feedback, teaching words in isolation before in-text, independent reading with previously taught words with cumulative review and sufficient practice.  Points were also awarded for instruction in irregular words, high levels of response and engagement as well as use of assessment data. </t>
  </si>
  <si>
    <t>First Grade Summary Phonics</t>
  </si>
  <si>
    <t xml:space="preserve">This program meets expectations for Phonics and Word Study for Grade 1 and received a score of 20 out of 20 points.  Points were received in the following areas:  simple to complex progression in scope and sequence, explicit instruction emphasizing connections between graphemes and phonemes, blending regular VC &amp; CVC words,  use of specific teacher language with corrective feedback, teaching words in isolation before in-text, independent reading with previously taught words with cumulative review and sufficient practice.  Points were also awarded for instruction in irregular words, high levels of response and engagement as well as use of assessment data. </t>
  </si>
  <si>
    <t>Grades 2-3: Phonics and Word Study</t>
  </si>
  <si>
    <t>Grades 2-3:  Phonics and Word Study</t>
  </si>
  <si>
    <t>Second Grade Meets/Does Not Meet</t>
  </si>
  <si>
    <t>Third Grade Meets/Does Not Meet</t>
  </si>
  <si>
    <r>
      <t xml:space="preserve">There is a detailed scope and sequence of phonics patterns </t>
    </r>
    <r>
      <rPr>
        <b/>
        <sz val="12"/>
        <color rgb="FF000000"/>
        <rFont val="Calibri"/>
        <family val="2"/>
      </rPr>
      <t>moves from simpler</t>
    </r>
    <r>
      <rPr>
        <sz val="12"/>
        <color rgb="FF000000"/>
        <rFont val="Calibri"/>
        <family val="2"/>
      </rPr>
      <t xml:space="preserve"> word types, lengths, and complexities </t>
    </r>
    <r>
      <rPr>
        <b/>
        <sz val="12"/>
        <color rgb="FF000000"/>
        <rFont val="Calibri"/>
        <family val="2"/>
      </rPr>
      <t>to more complex</t>
    </r>
    <r>
      <rPr>
        <sz val="12"/>
        <color rgb="FF000000"/>
        <rFont val="Calibri"/>
        <family val="2"/>
      </rPr>
      <t xml:space="preserve"> words, syllable types, and multisyllabic words.</t>
    </r>
  </si>
  <si>
    <r>
      <t xml:space="preserve">There is a </t>
    </r>
    <r>
      <rPr>
        <b/>
        <sz val="12"/>
        <color theme="1"/>
        <rFont val="Calibri"/>
        <family val="2"/>
        <scheme val="minor"/>
      </rPr>
      <t xml:space="preserve">predictable phonics routine </t>
    </r>
    <r>
      <rPr>
        <sz val="12"/>
        <color theme="1"/>
        <rFont val="Calibri"/>
        <family val="2"/>
        <scheme val="minor"/>
      </rPr>
      <t xml:space="preserve">that emphasizes the </t>
    </r>
    <r>
      <rPr>
        <b/>
        <sz val="12"/>
        <color theme="1"/>
        <rFont val="Calibri"/>
        <family val="2"/>
        <scheme val="minor"/>
      </rPr>
      <t>connection</t>
    </r>
    <r>
      <rPr>
        <sz val="12"/>
        <color theme="1"/>
        <rFont val="Calibri"/>
        <family val="2"/>
        <scheme val="minor"/>
      </rPr>
      <t xml:space="preserve"> between </t>
    </r>
    <r>
      <rPr>
        <b/>
        <sz val="12"/>
        <color theme="1"/>
        <rFont val="Calibri"/>
        <family val="2"/>
        <scheme val="minor"/>
      </rPr>
      <t xml:space="preserve">graphemes and phonemes. </t>
    </r>
  </si>
  <si>
    <r>
      <t>New skills are</t>
    </r>
    <r>
      <rPr>
        <b/>
        <sz val="12"/>
        <color theme="1"/>
        <rFont val="Calibri"/>
        <family val="2"/>
        <scheme val="minor"/>
      </rPr>
      <t xml:space="preserve"> explicitly taught</t>
    </r>
    <r>
      <rPr>
        <sz val="12"/>
        <color theme="1"/>
        <rFont val="Calibri"/>
        <family val="2"/>
        <scheme val="minor"/>
      </rPr>
      <t xml:space="preserve"> using </t>
    </r>
    <r>
      <rPr>
        <b/>
        <sz val="12"/>
        <color theme="1"/>
        <rFont val="Calibri"/>
        <family val="2"/>
        <scheme val="minor"/>
      </rPr>
      <t>multiple examples</t>
    </r>
    <r>
      <rPr>
        <sz val="12"/>
        <color theme="1"/>
        <rFont val="Calibri"/>
        <family val="2"/>
        <scheme val="minor"/>
      </rPr>
      <t>, where the new skill is introduced, defined and/or explained, a model or demonstration is provided, and students are given opportunities to practice and apply with teacher feedback.</t>
    </r>
  </si>
  <si>
    <r>
      <t xml:space="preserve">Lessons include </t>
    </r>
    <r>
      <rPr>
        <b/>
        <sz val="12"/>
        <color theme="1"/>
        <rFont val="Calibri"/>
        <family val="2"/>
        <scheme val="minor"/>
      </rPr>
      <t>specific and precise</t>
    </r>
    <r>
      <rPr>
        <sz val="12"/>
        <color theme="1"/>
        <rFont val="Calibri"/>
        <family val="2"/>
        <scheme val="minor"/>
      </rPr>
      <t xml:space="preserve"> teacher language for immediate and </t>
    </r>
    <r>
      <rPr>
        <b/>
        <sz val="12"/>
        <color theme="1"/>
        <rFont val="Calibri"/>
        <family val="2"/>
        <scheme val="minor"/>
      </rPr>
      <t>corrective feedback.</t>
    </r>
  </si>
  <si>
    <r>
      <rPr>
        <b/>
        <sz val="12"/>
        <color theme="1"/>
        <rFont val="Calibri"/>
        <family val="2"/>
        <scheme val="minor"/>
      </rPr>
      <t>Multisyllabic words</t>
    </r>
    <r>
      <rPr>
        <sz val="12"/>
        <color theme="1"/>
        <rFont val="Calibri"/>
        <family val="2"/>
        <scheme val="minor"/>
      </rPr>
      <t xml:space="preserve"> are </t>
    </r>
    <r>
      <rPr>
        <b/>
        <sz val="12"/>
        <color theme="1"/>
        <rFont val="Calibri"/>
        <family val="2"/>
        <scheme val="minor"/>
      </rPr>
      <t xml:space="preserve">explicitly taught </t>
    </r>
    <r>
      <rPr>
        <sz val="12"/>
        <color theme="1"/>
        <rFont val="Calibri"/>
        <family val="2"/>
        <scheme val="minor"/>
      </rPr>
      <t>using prefixes, suffixes, syllable types and/or morphological word parts to aid in word recognition.</t>
    </r>
  </si>
  <si>
    <r>
      <t xml:space="preserve">Larger, </t>
    </r>
    <r>
      <rPr>
        <b/>
        <sz val="12"/>
        <color theme="1"/>
        <rFont val="Calibri"/>
        <family val="2"/>
        <scheme val="minor"/>
      </rPr>
      <t>high-utility patterns</t>
    </r>
    <r>
      <rPr>
        <sz val="12"/>
        <color theme="1"/>
        <rFont val="Calibri"/>
        <family val="2"/>
        <scheme val="minor"/>
      </rPr>
      <t xml:space="preserve"> (e.g., -ight, -ing) are taught </t>
    </r>
    <r>
      <rPr>
        <b/>
        <sz val="12"/>
        <color theme="1"/>
        <rFont val="Calibri"/>
        <family val="2"/>
        <scheme val="minor"/>
      </rPr>
      <t>explicitly</t>
    </r>
    <r>
      <rPr>
        <sz val="12"/>
        <color theme="1"/>
        <rFont val="Calibri"/>
        <family val="2"/>
        <scheme val="minor"/>
      </rPr>
      <t xml:space="preserve"> and </t>
    </r>
    <r>
      <rPr>
        <b/>
        <sz val="12"/>
        <color theme="1"/>
        <rFont val="Calibri"/>
        <family val="2"/>
        <scheme val="minor"/>
      </rPr>
      <t xml:space="preserve">practiced to automaticity </t>
    </r>
    <r>
      <rPr>
        <sz val="12"/>
        <color theme="1"/>
        <rFont val="Calibri"/>
        <family val="2"/>
        <scheme val="minor"/>
      </rPr>
      <t>to increase fluency of word recognition.</t>
    </r>
  </si>
  <si>
    <t>Does Not Meet Expectations - 0 points</t>
  </si>
  <si>
    <r>
      <t xml:space="preserve">Instruction of similar, </t>
    </r>
    <r>
      <rPr>
        <b/>
        <sz val="12"/>
        <color theme="1"/>
        <rFont val="Calibri"/>
        <family val="2"/>
        <scheme val="minor"/>
      </rPr>
      <t xml:space="preserve">easily confused </t>
    </r>
    <r>
      <rPr>
        <sz val="12"/>
        <color theme="1"/>
        <rFont val="Calibri"/>
        <family val="2"/>
        <scheme val="minor"/>
      </rPr>
      <t xml:space="preserve">letter patterns are </t>
    </r>
    <r>
      <rPr>
        <b/>
        <sz val="12"/>
        <color theme="1"/>
        <rFont val="Calibri"/>
        <family val="2"/>
        <scheme val="minor"/>
      </rPr>
      <t>separated</t>
    </r>
    <r>
      <rPr>
        <sz val="12"/>
        <color theme="1"/>
        <rFont val="Calibri"/>
        <family val="2"/>
        <scheme val="minor"/>
      </rPr>
      <t xml:space="preserve"> in time.</t>
    </r>
  </si>
  <si>
    <r>
      <t xml:space="preserve">There is an </t>
    </r>
    <r>
      <rPr>
        <b/>
        <sz val="12"/>
        <color theme="1"/>
        <rFont val="Calibri"/>
        <family val="2"/>
        <scheme val="minor"/>
      </rPr>
      <t xml:space="preserve">explicit strategy </t>
    </r>
    <r>
      <rPr>
        <sz val="12"/>
        <color theme="1"/>
        <rFont val="Calibri"/>
        <family val="2"/>
        <scheme val="minor"/>
      </rPr>
      <t xml:space="preserve">for reading </t>
    </r>
    <r>
      <rPr>
        <b/>
        <sz val="12"/>
        <color theme="1"/>
        <rFont val="Calibri"/>
        <family val="2"/>
        <scheme val="minor"/>
      </rPr>
      <t>multisyllabic words.</t>
    </r>
  </si>
  <si>
    <r>
      <rPr>
        <b/>
        <sz val="12"/>
        <color theme="1"/>
        <rFont val="Calibri"/>
        <family val="2"/>
        <scheme val="minor"/>
      </rPr>
      <t>Spelling</t>
    </r>
    <r>
      <rPr>
        <sz val="12"/>
        <color theme="1"/>
        <rFont val="Calibri"/>
        <family val="2"/>
        <scheme val="minor"/>
      </rPr>
      <t xml:space="preserve"> is </t>
    </r>
    <r>
      <rPr>
        <b/>
        <sz val="12"/>
        <color theme="1"/>
        <rFont val="Calibri"/>
        <family val="2"/>
        <scheme val="minor"/>
      </rPr>
      <t>integrated</t>
    </r>
    <r>
      <rPr>
        <sz val="12"/>
        <color theme="1"/>
        <rFont val="Calibri"/>
        <family val="2"/>
        <scheme val="minor"/>
      </rPr>
      <t xml:space="preserve"> with the phonics instruction.</t>
    </r>
  </si>
  <si>
    <r>
      <t>There are sufficient</t>
    </r>
    <r>
      <rPr>
        <b/>
        <sz val="12"/>
        <color rgb="FF000000"/>
        <rFont val="Calibri"/>
        <family val="2"/>
      </rPr>
      <t xml:space="preserve"> practice opportunities</t>
    </r>
    <r>
      <rPr>
        <sz val="12"/>
        <color rgb="FF000000"/>
        <rFont val="Calibri"/>
        <family val="2"/>
      </rPr>
      <t xml:space="preserve"> with word lists, phrases and </t>
    </r>
    <r>
      <rPr>
        <b/>
        <sz val="12"/>
        <color rgb="FF000000"/>
        <rFont val="Calibri"/>
        <family val="2"/>
      </rPr>
      <t>decodable</t>
    </r>
    <r>
      <rPr>
        <sz val="12"/>
        <color rgb="FF000000"/>
        <rFont val="Calibri"/>
        <family val="2"/>
      </rPr>
      <t xml:space="preserve"> texts to build </t>
    </r>
    <r>
      <rPr>
        <b/>
        <sz val="12"/>
        <color rgb="FF000000"/>
        <rFont val="Calibri"/>
        <family val="2"/>
      </rPr>
      <t>automaticity</t>
    </r>
    <r>
      <rPr>
        <sz val="12"/>
        <color rgb="FF000000"/>
        <rFont val="Calibri"/>
        <family val="2"/>
      </rPr>
      <t xml:space="preserve">. </t>
    </r>
  </si>
  <si>
    <r>
      <t xml:space="preserve">Irregular, high-utility words are introduced (focusing attention on predictable letter-sound combinations) and </t>
    </r>
    <r>
      <rPr>
        <b/>
        <sz val="12"/>
        <color theme="1"/>
        <rFont val="Calibri"/>
        <family val="2"/>
        <scheme val="minor"/>
      </rPr>
      <t>practiced to automaticity.</t>
    </r>
  </si>
  <si>
    <r>
      <t xml:space="preserve">Words are taught and </t>
    </r>
    <r>
      <rPr>
        <b/>
        <sz val="12"/>
        <color theme="1"/>
        <rFont val="Calibri"/>
        <family val="2"/>
        <scheme val="minor"/>
      </rPr>
      <t>learned in isolation</t>
    </r>
    <r>
      <rPr>
        <sz val="12"/>
        <color theme="1"/>
        <rFont val="Calibri"/>
        <family val="2"/>
        <scheme val="minor"/>
      </rPr>
      <t xml:space="preserve"> before practiced in text; words in texts used for </t>
    </r>
    <r>
      <rPr>
        <b/>
        <sz val="12"/>
        <color theme="1"/>
        <rFont val="Calibri"/>
        <family val="2"/>
        <scheme val="minor"/>
      </rPr>
      <t>independent reading are the ones that have been taught</t>
    </r>
    <r>
      <rPr>
        <sz val="12"/>
        <color theme="1"/>
        <rFont val="Calibri"/>
        <family val="2"/>
        <scheme val="minor"/>
      </rPr>
      <t xml:space="preserve"> in prior phonics lessons.</t>
    </r>
  </si>
  <si>
    <r>
      <t xml:space="preserve">There are </t>
    </r>
    <r>
      <rPr>
        <b/>
        <sz val="12"/>
        <color rgb="FF000000"/>
        <rFont val="Calibri"/>
        <family val="2"/>
      </rPr>
      <t xml:space="preserve">repeated opportunities </t>
    </r>
    <r>
      <rPr>
        <sz val="12"/>
        <color rgb="FF000000"/>
        <rFont val="Calibri"/>
        <family val="2"/>
      </rPr>
      <t>to read words in</t>
    </r>
    <r>
      <rPr>
        <b/>
        <sz val="12"/>
        <color rgb="FF000000"/>
        <rFont val="Calibri"/>
        <family val="2"/>
      </rPr>
      <t xml:space="preserve"> controlled decodable text</t>
    </r>
    <r>
      <rPr>
        <sz val="12"/>
        <color rgb="FF000000"/>
        <rFont val="Calibri"/>
        <family val="2"/>
      </rPr>
      <t xml:space="preserve"> that contain the phonic elements and irregular words students have learned previously.</t>
    </r>
  </si>
  <si>
    <r>
      <t>Activities and materials are designed to elicit</t>
    </r>
    <r>
      <rPr>
        <b/>
        <sz val="12"/>
        <color rgb="FF000000"/>
        <rFont val="Calibri"/>
        <family val="2"/>
      </rPr>
      <t xml:space="preserve"> high levels </t>
    </r>
    <r>
      <rPr>
        <sz val="12"/>
        <color rgb="FF000000"/>
        <rFont val="Calibri"/>
        <family val="2"/>
      </rPr>
      <t xml:space="preserve">of student </t>
    </r>
    <r>
      <rPr>
        <b/>
        <sz val="12"/>
        <color rgb="FF000000"/>
        <rFont val="Calibri"/>
        <family val="2"/>
      </rPr>
      <t>response</t>
    </r>
    <r>
      <rPr>
        <sz val="12"/>
        <color rgb="FF000000"/>
        <rFont val="Calibri"/>
        <family val="2"/>
      </rPr>
      <t xml:space="preserve"> </t>
    </r>
    <r>
      <rPr>
        <b/>
        <sz val="12"/>
        <color rgb="FF000000"/>
        <rFont val="Calibri"/>
        <family val="2"/>
      </rPr>
      <t>and</t>
    </r>
    <r>
      <rPr>
        <sz val="12"/>
        <color rgb="FF000000"/>
        <rFont val="Calibri"/>
        <family val="2"/>
      </rPr>
      <t xml:space="preserve"> </t>
    </r>
    <r>
      <rPr>
        <b/>
        <sz val="12"/>
        <color rgb="FF000000"/>
        <rFont val="Calibri"/>
        <family val="2"/>
      </rPr>
      <t>engagement</t>
    </r>
    <r>
      <rPr>
        <sz val="12"/>
        <color rgb="FF000000"/>
        <rFont val="Calibri"/>
        <family val="2"/>
      </rPr>
      <t>.</t>
    </r>
  </si>
  <si>
    <r>
      <t xml:space="preserve">Program provides guidance on how to </t>
    </r>
    <r>
      <rPr>
        <b/>
        <sz val="12"/>
        <color rgb="FF000000"/>
        <rFont val="Calibri"/>
        <family val="2"/>
      </rPr>
      <t xml:space="preserve">use assessment data </t>
    </r>
    <r>
      <rPr>
        <sz val="12"/>
        <color rgb="FF000000"/>
        <rFont val="Calibri"/>
        <family val="2"/>
      </rPr>
      <t xml:space="preserve">(curriculum embedded and/or alternatives) to determine </t>
    </r>
    <r>
      <rPr>
        <b/>
        <sz val="12"/>
        <color rgb="FF000000"/>
        <rFont val="Calibri"/>
        <family val="2"/>
      </rPr>
      <t>differentiated, flexible groups</t>
    </r>
    <r>
      <rPr>
        <sz val="12"/>
        <color rgb="FF000000"/>
        <rFont val="Calibri"/>
        <family val="2"/>
      </rPr>
      <t xml:space="preserve">, based on students' needs and progress. </t>
    </r>
  </si>
  <si>
    <t xml:space="preserve">Second Grade </t>
  </si>
  <si>
    <t>Third Grade</t>
  </si>
  <si>
    <t>Subtotal (15 points max)</t>
  </si>
  <si>
    <t>Second Grade Summary Phonics</t>
  </si>
  <si>
    <t>This program meets expectations for Phonics and Word Study for Grade 2 and received a score of 13 out of 15 points.  Points were earned for a detailed scope and sequence with a progression of complexity and using a predictable phonics routine with emphasis on the connection between phonemes and graphemes, providing immediate and corrective feedback for students, separating easily confused letter patterns within the scope and sequence, integrating spelling into the phonics instruction, and allowing students to practice words in isolation before moving to phrases and sentences.
Points were not earned in the following areas: explicitly teaching the larger, high-utility words and providing an explicit strategy for decoding multisyllabic words. Sortegories does teach high-frequency words with irregular spellings such as "they, "how," and "was." However, it does not contain the larger, high-utility patterns that indicator 6 references (i.e. ee, -igh, or -ough spelling patterns). Finally, while Sortegories does contain multisyllabic words in activities throughout Level B such as "backpack" and "halo," no strategy is taught or mentioned for how students can approach decoding them.</t>
  </si>
  <si>
    <t>Third Grade Summary Phonics</t>
  </si>
  <si>
    <t>This program meets expectations for Phonics and Word Study for Grade 3 and received a score of 13 out of 15 points. Points were earned for a detailed scope and sequence with a progression of complexity and using a predictable phonics routine with emphasis on the connection between phonemes and graphemes, providing immediate and corrective feedback for students, separating easily confused letter patterns within the scope and sequence, integrating spelling into the phonics instruction, and allowing students to practice words in isolation before moving to phrases and sentences.
Points were not earned in the following areas: explicitly teaching the larger, high-utility words and providing an explicit strategy for decoding multisyllabic words. Sortegories does teach high-frequency words with irregular spellings such as "they, "how," and "was." However, it does not contain the larger, high-utility patterns that indicator 6 references (i.e. ee, -igh, or -ough spelling patterns). Finally, while Sortegories does contain multisyllabic words in activities throughout Level B such as "backpack" and "halo," no strategy is taught or mentioned for how students can approach decoding them.</t>
  </si>
  <si>
    <t>Supplemental Instructional Program Ratings Summary</t>
  </si>
  <si>
    <r>
      <t xml:space="preserve">Virginia review teams summarize Supplemental Instructional Programming Reviews on this summary tab. Supplemental instructional programs must receive a rating of "Meets Expectations" in a specific literacy skill in a specific grade level AND "Meets Expectations" in Instructional Design, Usability and Support to be approved to be included in the </t>
    </r>
    <r>
      <rPr>
        <i/>
        <sz val="12"/>
        <color rgb="FF000000"/>
        <rFont val="Calibri"/>
        <family val="2"/>
      </rPr>
      <t xml:space="preserve">Recommended Supplemental Instructional Program Guide </t>
    </r>
    <r>
      <rPr>
        <sz val="12"/>
        <color rgb="FF000000"/>
        <rFont val="Calibri"/>
        <family val="2"/>
      </rPr>
      <t xml:space="preserve">that will be sent to the Virginia Department of Education and the Virginia Board of Education for review and approval. All supplemental instructional material reviews are done by literacy skill </t>
    </r>
    <r>
      <rPr>
        <i/>
        <sz val="12"/>
        <color rgb="FF000000"/>
        <rFont val="Calibri"/>
        <family val="2"/>
      </rPr>
      <t>and</t>
    </r>
    <r>
      <rPr>
        <sz val="12"/>
        <color rgb="FF000000"/>
        <rFont val="Calibri"/>
        <family val="2"/>
      </rPr>
      <t xml:space="preserve"> grade level.</t>
    </r>
  </si>
  <si>
    <r>
      <rPr>
        <b/>
        <sz val="12"/>
        <color rgb="FF000000"/>
        <rFont val="Calibri"/>
        <family val="2"/>
      </rPr>
      <t>Supplemental Instructional Program Review Standard:</t>
    </r>
    <r>
      <rPr>
        <sz val="12"/>
        <color rgb="FF000000"/>
        <rFont val="Calibri"/>
        <family val="2"/>
      </rPr>
      <t xml:space="preserve"> The supplemental instructional program must receive a rating of "Meets Expectations" in an individual grade level and literacy skill, as well as in Instructional Design, Usability and Support, to be included in the </t>
    </r>
    <r>
      <rPr>
        <i/>
        <sz val="12"/>
        <color rgb="FF000000"/>
        <rFont val="Calibri"/>
        <family val="2"/>
      </rPr>
      <t xml:space="preserve">Recommended Supplemental Instructional Program Guide. </t>
    </r>
    <r>
      <rPr>
        <sz val="12"/>
        <color rgb="FF000000"/>
        <rFont val="Calibri"/>
        <family val="2"/>
      </rPr>
      <t>Each literacy skill at each grade level will be reviewed individually.</t>
    </r>
  </si>
  <si>
    <r>
      <rPr>
        <b/>
        <sz val="12"/>
        <color rgb="FF000000"/>
        <rFont val="Calibri"/>
        <family val="2"/>
      </rPr>
      <t>Meets Expectations:</t>
    </r>
    <r>
      <rPr>
        <sz val="12"/>
        <color rgb="FF000000"/>
        <rFont val="Calibri"/>
        <family val="2"/>
      </rPr>
      <t xml:space="preserve"> 
- The specific literacy skill at the specific grade level receives a rating of "Meets Expectations"  AND
- The supplemental instructional program "Meets Expectations" in Instructional Design, Usability and Support.</t>
    </r>
  </si>
  <si>
    <r>
      <rPr>
        <b/>
        <sz val="12"/>
        <color rgb="FF000000"/>
        <rFont val="Calibri"/>
        <family val="2"/>
      </rPr>
      <t xml:space="preserve">Does Not Meet Expectations: 
</t>
    </r>
    <r>
      <rPr>
        <sz val="12"/>
        <color rgb="FF000000"/>
        <rFont val="Calibri"/>
        <family val="2"/>
      </rPr>
      <t>- The specific literacy skill at the specific grade level receives a rating of "Partially Meets Expectations" or "Does Not Meet Expectations."
- The supplemental instructional program "Partially Meets Expectations" or "Does Not Meet Expectations" in Instructional Design, Usability and Support</t>
    </r>
  </si>
  <si>
    <t>Instructional Design, Usability and Support</t>
  </si>
  <si>
    <t>Section</t>
  </si>
  <si>
    <t>Score</t>
  </si>
  <si>
    <t>Total Available</t>
  </si>
  <si>
    <t>Criteria</t>
  </si>
  <si>
    <t>Overall Rating</t>
  </si>
  <si>
    <t>out of 6 points</t>
  </si>
  <si>
    <r>
      <t xml:space="preserve">8 - 13 points = Meets Expectations *
6 - 7 points = Partially Meets Expectations
0 - 5 points = Does Not Meet Expectations
* To meet expectations, the supplemental program must earn at least </t>
    </r>
    <r>
      <rPr>
        <b/>
        <sz val="12"/>
        <color rgb="FF000000"/>
        <rFont val="Calibri"/>
        <family val="2"/>
      </rPr>
      <t xml:space="preserve">8 out of 13 </t>
    </r>
    <r>
      <rPr>
        <sz val="12"/>
        <color rgb="FF000000"/>
        <rFont val="Calibri"/>
        <family val="2"/>
      </rPr>
      <t xml:space="preserve">possible points in this section </t>
    </r>
    <r>
      <rPr>
        <b/>
        <u/>
        <sz val="12"/>
        <color rgb="FF000000"/>
        <rFont val="Calibri"/>
        <family val="2"/>
      </rPr>
      <t>INCLUDING</t>
    </r>
    <r>
      <rPr>
        <u/>
        <sz val="12"/>
        <color rgb="FF000000"/>
        <rFont val="Calibri"/>
        <family val="2"/>
      </rPr>
      <t xml:space="preserve"> the non-negotiable indicators under Instructional Design. </t>
    </r>
  </si>
  <si>
    <t xml:space="preserve">Did the program meet Instructional Design non-negotiable indicators 1 &amp; 2? </t>
  </si>
  <si>
    <t>Yes</t>
  </si>
  <si>
    <t>Yes or No</t>
  </si>
  <si>
    <t>out of 7 points</t>
  </si>
  <si>
    <t>Phonological and Phonemic Awareness</t>
  </si>
  <si>
    <t>Grade Level</t>
  </si>
  <si>
    <t>Grade Level Rating</t>
  </si>
  <si>
    <t>out of 11 points</t>
  </si>
  <si>
    <t>9 - 11 points = Meets Expectations 
7 - 8 points = Partially Meets Expectations 
0 - 6 points = Does Not Meet Expectations</t>
  </si>
  <si>
    <t>Phonics and Word Study</t>
  </si>
  <si>
    <t>out of 20 points</t>
  </si>
  <si>
    <t>16 - 20 points = Meets Expectations 
12 - 15 points = Partially Meets Expectations 
0 - 11 points = Does Not Meet Expectations</t>
  </si>
  <si>
    <t>Second Grade</t>
  </si>
  <si>
    <t>out of 15 points</t>
  </si>
  <si>
    <t>12 - 15 points = Meets Expectations 
7 - 11 points = Partially Meets Expectations 
0 - 6 points = Does Not Meet Expectations</t>
  </si>
  <si>
    <t>Accessibility Assurance</t>
  </si>
  <si>
    <r>
      <rPr>
        <sz val="12"/>
        <rFont val="Calibri (Body)"/>
      </rPr>
      <t>The Virginia Department of Education and Virginia Literacy Partnerships have a strong commitment to accessibility. As part of the instructional program review process, each provider submitted an accessibility assurance that details how their instructional materials adhere to regulations and industry standards. 
Divisions should use this form as a basis for discussion with providers as they begin the adoption process to ensure that the program’s instructional materials are accessible to all students. In addition, divisions can consult </t>
    </r>
    <r>
      <rPr>
        <u/>
        <sz val="12"/>
        <color theme="10"/>
        <rFont val="Calibri"/>
        <family val="2"/>
        <scheme val="minor"/>
      </rPr>
      <t xml:space="preserve">VDOE’s accessible instructional materials page </t>
    </r>
    <r>
      <rPr>
        <sz val="12"/>
        <rFont val="Calibri (Body)"/>
      </rPr>
      <t>for additional information, resources, and support.</t>
    </r>
  </si>
  <si>
    <t>Check all that apply</t>
  </si>
  <si>
    <t>Comment or Explanation</t>
  </si>
  <si>
    <t>Available in PDF Format </t>
  </si>
  <si>
    <t>No</t>
  </si>
  <si>
    <t>Available in ePUB Format </t>
  </si>
  <si>
    <t>Accessible Course within an Open Learning Management System (LMS) </t>
  </si>
  <si>
    <t>Moodle Platform via Pluto</t>
  </si>
  <si>
    <t>Accessible Course within another Learning Management System (LMS) </t>
  </si>
  <si>
    <t>Available in an accessible media format and includes alternate text or subtitles </t>
  </si>
  <si>
    <t>Includes alternative text (image) </t>
  </si>
  <si>
    <t>We provide images to enhance understanding. We don't provide alternate text because students can't read it.</t>
  </si>
  <si>
    <t>Includes captions and subtitles (video) </t>
  </si>
  <si>
    <t>Articulate</t>
  </si>
  <si>
    <t>Includes flash accessibility functions (SWF) </t>
  </si>
  <si>
    <t>Includes functionality that provides accessibility </t>
  </si>
  <si>
    <t>Complies with W3C Recommendations for web page </t>
  </si>
  <si>
    <t>Is a 508 compliant website </t>
  </si>
  <si>
    <t>Available in the National Accessible Instructional Materials Standard (NIMAS) Format – Accessible XML </t>
  </si>
  <si>
    <t>Web-based application</t>
  </si>
  <si>
    <t>Complies with National Center for Accessible Media (NCAM) Guidelines for Movies, Web and Multimedia </t>
  </si>
  <si>
    <t>With some exceptions, for example we don't supply alternate text because our students can't read it.</t>
  </si>
  <si>
    <t>Other: If the program includes audio/video cassettes, DVD/DVD-ROM or Blue-ray Disk, materials comply with production standards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</si>
</sst>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scheme val="minor"/>
    </font>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2"/>
      <color theme="0"/>
      <name val="Calibri"/>
      <family val="2"/>
      <scheme val="minor"/>
    </font>
    <font>
      <b/>
      <sz val="12"/>
      <color theme="1"/>
      <name val="Calibri"/>
      <family val="2"/>
      <scheme val="minor"/>
    </font>
    <font>
      <b/>
      <sz val="14"/>
      <color theme="0"/>
      <name val="Calibri"/>
      <family val="2"/>
      <scheme val="minor"/>
    </font>
    <font>
      <b/>
      <sz val="11"/>
      <color theme="1"/>
      <name val="Calibri"/>
      <family val="2"/>
      <scheme val="minor"/>
    </font>
    <font>
      <sz val="11"/>
      <color rgb="FF000000"/>
      <name val="Calibri"/>
      <family val="2"/>
    </font>
    <font>
      <b/>
      <sz val="12"/>
      <name val="Calibri"/>
      <family val="2"/>
      <scheme val="minor"/>
    </font>
    <font>
      <sz val="12"/>
      <color theme="0"/>
      <name val="Calibri (Body)"/>
    </font>
    <font>
      <sz val="11"/>
      <color theme="0"/>
      <name val="Calibri (Body)"/>
    </font>
    <font>
      <sz val="11"/>
      <color theme="0"/>
      <name val="Calibri"/>
      <family val="2"/>
      <scheme val="minor"/>
    </font>
    <font>
      <b/>
      <sz val="12"/>
      <color rgb="FF000000"/>
      <name val="Calibri (Body)"/>
    </font>
    <font>
      <sz val="12"/>
      <color theme="1"/>
      <name val="Calibri (Body)"/>
    </font>
    <font>
      <b/>
      <sz val="12"/>
      <color theme="1"/>
      <name val="Calibri (Body)"/>
    </font>
    <font>
      <b/>
      <sz val="14"/>
      <color rgb="FFFFFFFF"/>
      <name val="Calibri"/>
      <family val="2"/>
      <scheme val="minor"/>
    </font>
    <font>
      <sz val="12"/>
      <color theme="0"/>
      <name val="Calibri"/>
      <family val="2"/>
      <scheme val="minor"/>
    </font>
    <font>
      <b/>
      <sz val="12"/>
      <color rgb="FF000000"/>
      <name val="Calibri"/>
      <family val="2"/>
      <scheme val="minor"/>
    </font>
    <font>
      <sz val="14"/>
      <color theme="1"/>
      <name val="Calibri"/>
      <family val="2"/>
      <scheme val="minor"/>
    </font>
    <font>
      <b/>
      <sz val="14"/>
      <color theme="1"/>
      <name val="Calibri"/>
      <family val="2"/>
      <scheme val="minor"/>
    </font>
    <font>
      <u/>
      <sz val="11"/>
      <color theme="10"/>
      <name val="Calibri"/>
      <family val="2"/>
      <scheme val="minor"/>
    </font>
    <font>
      <u/>
      <sz val="12"/>
      <color theme="10"/>
      <name val="Calibri"/>
      <family val="2"/>
      <scheme val="minor"/>
    </font>
    <font>
      <sz val="12"/>
      <name val="Calibri (Body)"/>
    </font>
    <font>
      <sz val="12"/>
      <color rgb="FF000000"/>
      <name val="Calibri"/>
      <family val="2"/>
      <scheme val="minor"/>
    </font>
    <font>
      <b/>
      <sz val="14"/>
      <name val="Calibri"/>
      <family val="2"/>
      <scheme val="minor"/>
    </font>
    <font>
      <sz val="12"/>
      <color rgb="FF000000"/>
      <name val="Calibri"/>
      <family val="2"/>
    </font>
    <font>
      <b/>
      <sz val="12"/>
      <color rgb="FF000000"/>
      <name val="Calibri"/>
      <family val="2"/>
    </font>
    <font>
      <i/>
      <sz val="12"/>
      <color rgb="FF000000"/>
      <name val="Calibri"/>
      <family val="2"/>
    </font>
    <font>
      <b/>
      <u/>
      <sz val="12"/>
      <color rgb="FF000000"/>
      <name val="Calibri"/>
      <family val="2"/>
    </font>
    <font>
      <sz val="12"/>
      <color theme="1"/>
      <name val="Calibri"/>
      <scheme val="minor"/>
    </font>
    <font>
      <sz val="12"/>
      <color rgb="FF444444"/>
      <name val="Calibri"/>
      <family val="2"/>
      <charset val="1"/>
    </font>
    <font>
      <sz val="14"/>
      <color theme="0"/>
      <name val="Calibri (Body)"/>
    </font>
    <font>
      <sz val="12"/>
      <name val="Calibri"/>
      <scheme val="minor"/>
    </font>
    <font>
      <u/>
      <sz val="12"/>
      <color rgb="FF000000"/>
      <name val="Calibri"/>
      <family val="2"/>
    </font>
    <font>
      <sz val="12"/>
      <color rgb="FF000000"/>
      <name val="Calibri (Body)"/>
    </font>
    <font>
      <b/>
      <sz val="12"/>
      <color rgb="FF000000"/>
      <name val="Calibri"/>
    </font>
    <font>
      <sz val="12"/>
      <color rgb="FF000000"/>
      <name val="Calibri"/>
    </font>
    <font>
      <b/>
      <sz val="14"/>
      <color theme="1"/>
      <name val="Calibri (Body)"/>
    </font>
    <font>
      <b/>
      <u/>
      <sz val="12"/>
      <color rgb="FF000000"/>
      <name val="Calibri"/>
      <family val="2"/>
      <scheme val="minor"/>
    </font>
  </fonts>
  <fills count="9">
    <fill>
      <patternFill patternType="none"/>
    </fill>
    <fill>
      <patternFill patternType="gray125"/>
    </fill>
    <fill>
      <patternFill patternType="solid">
        <fgColor rgb="FFFFFFFF"/>
        <bgColor rgb="FFFFFFFF"/>
      </patternFill>
    </fill>
    <fill>
      <patternFill patternType="solid">
        <fgColor rgb="FF336B87"/>
        <bgColor indexed="64"/>
      </patternFill>
    </fill>
    <fill>
      <patternFill patternType="solid">
        <fgColor rgb="FF336B87"/>
        <bgColor rgb="FFBFBFBF"/>
      </patternFill>
    </fill>
    <fill>
      <patternFill patternType="solid">
        <fgColor rgb="FFA2C9DC"/>
        <bgColor rgb="FFD9D9D9"/>
      </patternFill>
    </fill>
    <fill>
      <patternFill patternType="solid">
        <fgColor rgb="FFA2C9DC"/>
        <bgColor indexed="64"/>
      </patternFill>
    </fill>
    <fill>
      <patternFill patternType="solid">
        <fgColor rgb="FFFFFFFF"/>
        <bgColor indexed="64"/>
      </patternFill>
    </fill>
    <fill>
      <patternFill patternType="solid">
        <fgColor rgb="FF336B87"/>
        <bgColor rgb="FF000000"/>
      </patternFill>
    </fill>
  </fills>
  <borders count="7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style="thin">
        <color rgb="FF000000"/>
      </bottom>
      <diagonal/>
    </border>
    <border>
      <left/>
      <right/>
      <top/>
      <bottom style="thin">
        <color indexed="64"/>
      </bottom>
      <diagonal/>
    </border>
    <border>
      <left/>
      <right/>
      <top style="thin">
        <color indexed="64"/>
      </top>
      <bottom/>
      <diagonal/>
    </border>
    <border>
      <left style="thin">
        <color rgb="FF000000"/>
      </left>
      <right style="medium">
        <color indexed="64"/>
      </right>
      <top style="thin">
        <color rgb="FF000000"/>
      </top>
      <bottom style="thin">
        <color rgb="FF000000"/>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rgb="FF000000"/>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diagonal/>
    </border>
    <border>
      <left/>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rgb="FF000000"/>
      </left>
      <right style="thin">
        <color rgb="FF000000"/>
      </right>
      <top style="thin">
        <color indexed="64"/>
      </top>
      <bottom style="thin">
        <color indexed="64"/>
      </bottom>
      <diagonal/>
    </border>
    <border>
      <left/>
      <right style="thin">
        <color rgb="FF000000"/>
      </right>
      <top/>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indexed="64"/>
      </right>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top style="thin">
        <color rgb="FF000000"/>
      </top>
      <bottom/>
      <diagonal/>
    </border>
    <border>
      <left style="thin">
        <color indexed="64"/>
      </left>
      <right style="thin">
        <color rgb="FF000000"/>
      </right>
      <top/>
      <bottom/>
      <diagonal/>
    </border>
    <border>
      <left style="thin">
        <color rgb="FF000000"/>
      </left>
      <right style="thin">
        <color indexed="64"/>
      </right>
      <top/>
      <bottom style="thin">
        <color rgb="FF000000"/>
      </bottom>
      <diagonal/>
    </border>
    <border>
      <left/>
      <right style="thin">
        <color indexed="64"/>
      </right>
      <top/>
      <bottom/>
      <diagonal/>
    </border>
    <border>
      <left style="thin">
        <color indexed="64"/>
      </left>
      <right style="thin">
        <color indexed="64"/>
      </right>
      <top/>
      <bottom/>
      <diagonal/>
    </border>
    <border>
      <left style="thin">
        <color indexed="64"/>
      </left>
      <right style="thin">
        <color rgb="FF000000"/>
      </right>
      <top style="thin">
        <color rgb="FF000000"/>
      </top>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s>
  <cellStyleXfs count="3">
    <xf numFmtId="0" fontId="0" fillId="0" borderId="0"/>
    <xf numFmtId="0" fontId="6" fillId="0" borderId="0"/>
    <xf numFmtId="0" fontId="24" fillId="0" borderId="0" applyNumberFormat="0" applyFill="0" applyBorder="0" applyAlignment="0" applyProtection="0"/>
  </cellStyleXfs>
  <cellXfs count="272">
    <xf numFmtId="0" fontId="0" fillId="0" borderId="0" xfId="0"/>
    <xf numFmtId="0" fontId="6" fillId="0" borderId="0" xfId="0" applyFont="1"/>
    <xf numFmtId="0" fontId="6" fillId="0" borderId="0" xfId="0" applyFont="1" applyAlignment="1">
      <alignment horizontal="center"/>
    </xf>
    <xf numFmtId="0" fontId="6" fillId="0" borderId="0" xfId="1"/>
    <xf numFmtId="0" fontId="6" fillId="0" borderId="0" xfId="1" applyAlignment="1">
      <alignment vertical="center"/>
    </xf>
    <xf numFmtId="0" fontId="9" fillId="4" borderId="8" xfId="0" applyFont="1" applyFill="1" applyBorder="1" applyAlignment="1">
      <alignment horizontal="center" vertical="center"/>
    </xf>
    <xf numFmtId="0" fontId="6" fillId="0" borderId="0" xfId="1" applyAlignment="1">
      <alignment vertical="top"/>
    </xf>
    <xf numFmtId="0" fontId="6" fillId="0" borderId="0" xfId="1" applyAlignment="1">
      <alignment horizontal="left" vertical="top" wrapText="1"/>
    </xf>
    <xf numFmtId="0" fontId="6" fillId="0" borderId="0" xfId="1" applyAlignment="1">
      <alignment horizontal="center" vertical="center"/>
    </xf>
    <xf numFmtId="0" fontId="6" fillId="0" borderId="23" xfId="1" applyBorder="1" applyAlignment="1">
      <alignment horizontal="center" vertical="center"/>
    </xf>
    <xf numFmtId="0" fontId="6" fillId="0" borderId="0" xfId="1" applyAlignment="1">
      <alignment horizontal="center"/>
    </xf>
    <xf numFmtId="0" fontId="6" fillId="0" borderId="0" xfId="1" applyAlignment="1">
      <alignment wrapText="1"/>
    </xf>
    <xf numFmtId="0" fontId="13" fillId="3" borderId="1" xfId="0" applyFont="1" applyFill="1" applyBorder="1" applyAlignment="1">
      <alignment horizontal="center" vertical="center"/>
    </xf>
    <xf numFmtId="0" fontId="14" fillId="3" borderId="9" xfId="0" applyFont="1" applyFill="1" applyBorder="1" applyAlignment="1">
      <alignment horizontal="left" vertical="center" wrapText="1"/>
    </xf>
    <xf numFmtId="0" fontId="6" fillId="0" borderId="34" xfId="1" applyBorder="1" applyAlignment="1">
      <alignment horizontal="center" vertical="center"/>
    </xf>
    <xf numFmtId="0" fontId="8" fillId="0" borderId="0" xfId="0" applyFont="1" applyAlignment="1">
      <alignment horizontal="center" vertical="center" wrapText="1"/>
    </xf>
    <xf numFmtId="0" fontId="0" fillId="0" borderId="0" xfId="0" applyAlignment="1">
      <alignment vertical="center"/>
    </xf>
    <xf numFmtId="0" fontId="0" fillId="7" borderId="0" xfId="0" applyFill="1"/>
    <xf numFmtId="0" fontId="10" fillId="7" borderId="0" xfId="0" applyFont="1" applyFill="1"/>
    <xf numFmtId="0" fontId="0" fillId="0" borderId="0" xfId="0" applyAlignment="1">
      <alignment vertical="top"/>
    </xf>
    <xf numFmtId="0" fontId="17" fillId="0" borderId="0" xfId="0" applyFont="1" applyAlignment="1">
      <alignment vertical="center"/>
    </xf>
    <xf numFmtId="0" fontId="16" fillId="0" borderId="36" xfId="0" applyFont="1" applyBorder="1" applyAlignment="1">
      <alignment horizontal="center" vertical="center"/>
    </xf>
    <xf numFmtId="0" fontId="18" fillId="0" borderId="1" xfId="0" applyFont="1" applyBorder="1" applyAlignment="1">
      <alignment horizontal="center" vertical="center"/>
    </xf>
    <xf numFmtId="0" fontId="18" fillId="0" borderId="11" xfId="0" applyFont="1" applyBorder="1" applyAlignment="1">
      <alignment horizontal="center" vertical="center"/>
    </xf>
    <xf numFmtId="0" fontId="18" fillId="0" borderId="0" xfId="0" applyFont="1" applyAlignment="1">
      <alignment horizontal="center" vertical="center"/>
    </xf>
    <xf numFmtId="0" fontId="11" fillId="7" borderId="0" xfId="0" applyFont="1" applyFill="1" applyAlignment="1">
      <alignment vertical="top"/>
    </xf>
    <xf numFmtId="0" fontId="10" fillId="7" borderId="0" xfId="0" applyFont="1" applyFill="1" applyAlignment="1">
      <alignment vertical="top"/>
    </xf>
    <xf numFmtId="0" fontId="0" fillId="7" borderId="0" xfId="0" applyFill="1" applyAlignment="1">
      <alignment vertical="top"/>
    </xf>
    <xf numFmtId="0" fontId="8" fillId="0" borderId="1" xfId="0" applyFont="1" applyBorder="1" applyAlignment="1">
      <alignment horizontal="center" vertical="center"/>
    </xf>
    <xf numFmtId="0" fontId="10" fillId="0" borderId="0" xfId="0" applyFont="1" applyAlignment="1">
      <alignment horizontal="center" vertical="center"/>
    </xf>
    <xf numFmtId="0" fontId="11" fillId="0" borderId="0" xfId="0" applyFont="1"/>
    <xf numFmtId="0" fontId="0" fillId="7" borderId="0" xfId="0" applyFill="1" applyAlignment="1">
      <alignment horizontal="left"/>
    </xf>
    <xf numFmtId="0" fontId="5" fillId="0" borderId="0" xfId="0" applyFont="1" applyAlignment="1">
      <alignment vertical="center"/>
    </xf>
    <xf numFmtId="0" fontId="8" fillId="0" borderId="0" xfId="0" applyFont="1" applyAlignment="1">
      <alignment horizontal="center"/>
    </xf>
    <xf numFmtId="0" fontId="10" fillId="0" borderId="0" xfId="0" applyFont="1"/>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6" fillId="0" borderId="0" xfId="1" applyAlignment="1">
      <alignment horizontal="left" vertical="center" wrapText="1"/>
    </xf>
    <xf numFmtId="0" fontId="20" fillId="0" borderId="0" xfId="0" applyFont="1"/>
    <xf numFmtId="0" fontId="7" fillId="8" borderId="0" xfId="0" applyFont="1" applyFill="1" applyAlignment="1">
      <alignment horizontal="center" vertical="center" wrapText="1"/>
    </xf>
    <xf numFmtId="0" fontId="20" fillId="3" borderId="0" xfId="0" applyFont="1" applyFill="1"/>
    <xf numFmtId="0" fontId="4" fillId="0" borderId="0" xfId="0" applyFont="1"/>
    <xf numFmtId="0" fontId="22" fillId="0" borderId="0" xfId="0" applyFont="1"/>
    <xf numFmtId="0" fontId="3" fillId="0" borderId="0" xfId="1" applyFont="1" applyAlignment="1">
      <alignment vertical="center"/>
    </xf>
    <xf numFmtId="0" fontId="3" fillId="0" borderId="0" xfId="1" applyFont="1"/>
    <xf numFmtId="0" fontId="3" fillId="0" borderId="0" xfId="1" applyFont="1" applyAlignment="1">
      <alignment vertical="top"/>
    </xf>
    <xf numFmtId="0" fontId="3" fillId="0" borderId="0" xfId="1" applyFont="1" applyAlignment="1">
      <alignment vertical="top" wrapText="1"/>
    </xf>
    <xf numFmtId="0" fontId="12" fillId="6" borderId="47" xfId="1" applyFont="1" applyFill="1" applyBorder="1" applyAlignment="1">
      <alignment horizontal="center" vertical="top"/>
    </xf>
    <xf numFmtId="0" fontId="12" fillId="0" borderId="64" xfId="1" applyFont="1" applyBorder="1" applyAlignment="1">
      <alignment horizontal="left" vertical="center" wrapText="1"/>
    </xf>
    <xf numFmtId="0" fontId="3" fillId="0" borderId="0" xfId="1" applyFont="1" applyAlignment="1">
      <alignment wrapText="1"/>
    </xf>
    <xf numFmtId="0" fontId="21" fillId="0" borderId="0" xfId="0" applyFont="1"/>
    <xf numFmtId="0" fontId="4" fillId="0" borderId="0" xfId="0" applyFont="1" applyFill="1"/>
    <xf numFmtId="0" fontId="1" fillId="0" borderId="66" xfId="1" applyFont="1" applyBorder="1" applyAlignment="1">
      <alignment horizontal="left" vertical="center" wrapText="1"/>
    </xf>
    <xf numFmtId="0" fontId="1" fillId="0" borderId="0" xfId="0" applyFont="1"/>
    <xf numFmtId="0" fontId="1" fillId="0" borderId="0" xfId="0" applyFont="1" applyFill="1"/>
    <xf numFmtId="0" fontId="2" fillId="0" borderId="0" xfId="0" applyFont="1"/>
    <xf numFmtId="0" fontId="1" fillId="0" borderId="23" xfId="1" applyFont="1" applyBorder="1" applyAlignment="1">
      <alignment horizontal="center" vertical="center"/>
    </xf>
    <xf numFmtId="0" fontId="2" fillId="0" borderId="0" xfId="0" applyFont="1" applyAlignment="1">
      <alignment vertical="center"/>
    </xf>
    <xf numFmtId="0" fontId="1" fillId="0" borderId="1" xfId="0" applyFont="1" applyBorder="1" applyAlignment="1">
      <alignment horizontal="center" vertical="center"/>
    </xf>
    <xf numFmtId="0" fontId="1" fillId="0" borderId="53" xfId="0" applyFont="1" applyBorder="1" applyAlignment="1">
      <alignment horizontal="center" vertical="center" wrapText="1"/>
    </xf>
    <xf numFmtId="0" fontId="2" fillId="0" borderId="0" xfId="0" applyFont="1" applyAlignment="1">
      <alignment horizontal="center"/>
    </xf>
    <xf numFmtId="0" fontId="1" fillId="0" borderId="0" xfId="0" applyFont="1" applyAlignment="1">
      <alignment horizontal="center" vertical="center"/>
    </xf>
    <xf numFmtId="0" fontId="1" fillId="0" borderId="0" xfId="0" applyFont="1" applyBorder="1" applyAlignment="1">
      <alignment horizontal="center" vertical="center" wrapText="1"/>
    </xf>
    <xf numFmtId="0" fontId="1" fillId="0" borderId="0" xfId="1" applyFont="1"/>
    <xf numFmtId="0" fontId="1" fillId="0" borderId="0" xfId="1" applyFont="1" applyAlignment="1">
      <alignment wrapText="1"/>
    </xf>
    <xf numFmtId="0" fontId="1" fillId="0" borderId="66" xfId="1" applyFont="1" applyBorder="1" applyAlignment="1">
      <alignment vertical="center" wrapText="1"/>
    </xf>
    <xf numFmtId="0" fontId="1" fillId="0" borderId="0" xfId="0" applyFont="1" applyAlignment="1">
      <alignment vertical="center"/>
    </xf>
    <xf numFmtId="0" fontId="21" fillId="0" borderId="0" xfId="0" applyFont="1" applyAlignment="1">
      <alignment horizontal="left" vertical="center" wrapText="1"/>
    </xf>
    <xf numFmtId="0" fontId="27" fillId="0" borderId="2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9" fillId="4" borderId="2" xfId="0" applyFont="1" applyFill="1" applyBorder="1" applyAlignment="1">
      <alignment horizontal="center" vertical="center" wrapText="1"/>
    </xf>
    <xf numFmtId="0" fontId="22" fillId="0" borderId="0" xfId="1" applyFont="1" applyAlignment="1">
      <alignment vertical="center"/>
    </xf>
    <xf numFmtId="0" fontId="29" fillId="0" borderId="23" xfId="0" applyFont="1" applyFill="1" applyBorder="1" applyAlignment="1">
      <alignment horizontal="left" vertical="center" wrapText="1"/>
    </xf>
    <xf numFmtId="0" fontId="29" fillId="7" borderId="23" xfId="0" applyFont="1" applyFill="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vertical="center" wrapText="1"/>
    </xf>
    <xf numFmtId="0" fontId="34" fillId="0" borderId="26" xfId="0" quotePrefix="1" applyFont="1" applyBorder="1" applyAlignment="1">
      <alignment horizontal="center"/>
    </xf>
    <xf numFmtId="0" fontId="22" fillId="0" borderId="54" xfId="0" applyFont="1" applyBorder="1" applyAlignment="1">
      <alignment horizontal="center" vertical="center" wrapText="1"/>
    </xf>
    <xf numFmtId="0" fontId="35" fillId="3" borderId="1" xfId="0" applyFont="1" applyFill="1" applyBorder="1" applyAlignment="1">
      <alignment horizontal="center" vertical="center" wrapText="1"/>
    </xf>
    <xf numFmtId="0" fontId="35" fillId="3" borderId="55" xfId="0" applyFont="1" applyFill="1" applyBorder="1" applyAlignment="1">
      <alignment horizontal="center" vertical="center" wrapText="1"/>
    </xf>
    <xf numFmtId="0" fontId="22" fillId="0" borderId="0" xfId="0" applyFont="1" applyAlignment="1">
      <alignment vertical="center"/>
    </xf>
    <xf numFmtId="0" fontId="15" fillId="0" borderId="0" xfId="1" applyFont="1" applyFill="1" applyAlignment="1">
      <alignment horizontal="center" vertical="center"/>
    </xf>
    <xf numFmtId="0" fontId="8" fillId="0" borderId="0" xfId="0" applyFont="1" applyBorder="1" applyAlignment="1">
      <alignment horizontal="center" vertical="center" wrapText="1"/>
    </xf>
    <xf numFmtId="0" fontId="20" fillId="3" borderId="1" xfId="1" applyFont="1" applyFill="1" applyBorder="1" applyAlignment="1">
      <alignment horizontal="center" vertical="center" wrapText="1"/>
    </xf>
    <xf numFmtId="0" fontId="1" fillId="0" borderId="5" xfId="0" applyFont="1" applyBorder="1" applyAlignment="1">
      <alignment horizontal="center" vertical="center"/>
    </xf>
    <xf numFmtId="0" fontId="20" fillId="3" borderId="5" xfId="1" applyFont="1" applyFill="1" applyBorder="1" applyAlignment="1">
      <alignment horizontal="center" vertical="center" wrapText="1"/>
    </xf>
    <xf numFmtId="0" fontId="21" fillId="0" borderId="32" xfId="0" applyFont="1" applyBorder="1"/>
    <xf numFmtId="0" fontId="1" fillId="0" borderId="32" xfId="0" applyFont="1" applyBorder="1"/>
    <xf numFmtId="0" fontId="1"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20" fillId="3" borderId="25" xfId="1" applyFont="1" applyFill="1" applyBorder="1" applyAlignment="1">
      <alignment horizontal="center" vertical="center" wrapText="1"/>
    </xf>
    <xf numFmtId="0" fontId="1" fillId="0" borderId="2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3" xfId="0" applyFont="1" applyBorder="1" applyAlignment="1">
      <alignment horizontal="left" vertical="center" wrapText="1"/>
    </xf>
    <xf numFmtId="0" fontId="1" fillId="7" borderId="23" xfId="0" applyFont="1" applyFill="1" applyBorder="1" applyAlignment="1">
      <alignment horizontal="left" vertical="center" wrapText="1"/>
    </xf>
    <xf numFmtId="0" fontId="9" fillId="4" borderId="5" xfId="0" applyFont="1" applyFill="1" applyBorder="1" applyAlignment="1">
      <alignment horizontal="center" vertical="center" wrapText="1"/>
    </xf>
    <xf numFmtId="0" fontId="1" fillId="0" borderId="7" xfId="0" applyFont="1" applyBorder="1" applyAlignment="1">
      <alignment horizontal="center" vertical="center" wrapText="1"/>
    </xf>
    <xf numFmtId="0" fontId="36" fillId="0" borderId="63" xfId="1" applyFont="1" applyBorder="1" applyAlignment="1">
      <alignment vertical="center" wrapText="1"/>
    </xf>
    <xf numFmtId="0" fontId="36" fillId="0" borderId="7" xfId="1" applyFont="1" applyBorder="1" applyAlignment="1">
      <alignment horizontal="center" vertical="center" wrapText="1"/>
    </xf>
    <xf numFmtId="0" fontId="36" fillId="0" borderId="65" xfId="1" applyFont="1" applyBorder="1" applyAlignment="1">
      <alignment vertical="center" wrapText="1"/>
    </xf>
    <xf numFmtId="0" fontId="36" fillId="0" borderId="1" xfId="1" applyFont="1" applyBorder="1" applyAlignment="1">
      <alignment horizontal="center" vertical="center" wrapText="1"/>
    </xf>
    <xf numFmtId="0" fontId="36" fillId="0" borderId="67" xfId="1" applyFont="1" applyBorder="1" applyAlignment="1">
      <alignment vertical="center" wrapText="1"/>
    </xf>
    <xf numFmtId="0" fontId="1" fillId="0" borderId="68" xfId="1" applyFont="1" applyBorder="1" applyAlignment="1">
      <alignment vertical="center" wrapText="1"/>
    </xf>
    <xf numFmtId="0" fontId="12" fillId="6" borderId="48"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29" fillId="0" borderId="36" xfId="0" applyFont="1" applyBorder="1" applyAlignment="1">
      <alignment vertical="center"/>
    </xf>
    <xf numFmtId="0" fontId="33" fillId="0" borderId="1" xfId="0" applyFont="1" applyBorder="1" applyAlignment="1">
      <alignment horizontal="center" vertical="center"/>
    </xf>
    <xf numFmtId="0" fontId="29" fillId="0" borderId="42" xfId="0" applyFont="1" applyBorder="1" applyAlignment="1">
      <alignment vertical="center" wrapText="1"/>
    </xf>
    <xf numFmtId="0" fontId="8" fillId="0" borderId="5" xfId="0" applyFont="1" applyBorder="1" applyAlignment="1">
      <alignment horizontal="center" vertical="center"/>
    </xf>
    <xf numFmtId="0" fontId="33" fillId="0" borderId="5" xfId="0" applyFont="1" applyBorder="1" applyAlignment="1">
      <alignment horizontal="center" vertical="center"/>
    </xf>
    <xf numFmtId="0" fontId="29" fillId="0" borderId="38" xfId="0" applyFont="1" applyBorder="1" applyAlignment="1">
      <alignment vertical="center"/>
    </xf>
    <xf numFmtId="0" fontId="8" fillId="0" borderId="39" xfId="0" applyFont="1" applyBorder="1" applyAlignment="1">
      <alignment horizontal="center" vertical="center"/>
    </xf>
    <xf numFmtId="0" fontId="33" fillId="0" borderId="39" xfId="0" applyFont="1" applyBorder="1" applyAlignment="1">
      <alignment horizontal="center" vertical="center"/>
    </xf>
    <xf numFmtId="0" fontId="33" fillId="0" borderId="47" xfId="0" applyFont="1" applyBorder="1" applyAlignment="1">
      <alignment vertical="center"/>
    </xf>
    <xf numFmtId="0" fontId="33" fillId="0" borderId="1" xfId="0" applyFont="1" applyBorder="1" applyAlignment="1">
      <alignment vertical="center" wrapText="1"/>
    </xf>
    <xf numFmtId="0" fontId="33" fillId="0" borderId="49" xfId="0" applyFont="1" applyBorder="1" applyAlignment="1">
      <alignment vertical="center"/>
    </xf>
    <xf numFmtId="0" fontId="8" fillId="0" borderId="43" xfId="0" applyFont="1" applyBorder="1" applyAlignment="1">
      <alignment horizontal="center" vertical="center"/>
    </xf>
    <xf numFmtId="0" fontId="33" fillId="0" borderId="43" xfId="0" applyFont="1" applyBorder="1" applyAlignment="1">
      <alignment horizontal="center" vertical="center"/>
    </xf>
    <xf numFmtId="0" fontId="33" fillId="0" borderId="43" xfId="0" applyFont="1" applyBorder="1" applyAlignment="1">
      <alignment vertical="center" wrapText="1"/>
    </xf>
    <xf numFmtId="0" fontId="8" fillId="0" borderId="50" xfId="0" applyFont="1" applyBorder="1" applyAlignment="1">
      <alignment horizontal="center" vertical="center"/>
    </xf>
    <xf numFmtId="0" fontId="0" fillId="7" borderId="32" xfId="0" applyFill="1" applyBorder="1"/>
    <xf numFmtId="0" fontId="0" fillId="7" borderId="32" xfId="0" applyFill="1" applyBorder="1" applyAlignment="1">
      <alignment vertical="top"/>
    </xf>
    <xf numFmtId="0" fontId="1" fillId="0" borderId="0" xfId="1" applyFont="1" applyAlignment="1">
      <alignment vertical="top"/>
    </xf>
    <xf numFmtId="0" fontId="1" fillId="0" borderId="0" xfId="1" applyFont="1" applyAlignment="1">
      <alignment vertical="top" wrapText="1"/>
    </xf>
    <xf numFmtId="0" fontId="1" fillId="0" borderId="0" xfId="1" applyFont="1" applyAlignment="1">
      <alignment vertical="center"/>
    </xf>
    <xf numFmtId="0" fontId="21" fillId="0" borderId="0" xfId="0" applyFont="1" applyBorder="1" applyAlignment="1">
      <alignment wrapText="1"/>
    </xf>
    <xf numFmtId="0" fontId="8" fillId="0" borderId="5" xfId="0" applyFont="1" applyBorder="1" applyAlignment="1">
      <alignment horizontal="right" vertical="center" wrapText="1"/>
    </xf>
    <xf numFmtId="0" fontId="7" fillId="4" borderId="7" xfId="0" applyFont="1" applyFill="1" applyBorder="1" applyAlignment="1">
      <alignment horizontal="center" vertical="center"/>
    </xf>
    <xf numFmtId="0" fontId="7" fillId="4" borderId="24"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0" borderId="25" xfId="0" applyFont="1" applyBorder="1" applyAlignment="1">
      <alignment horizontal="right" vertical="center" wrapText="1"/>
    </xf>
    <xf numFmtId="0" fontId="21" fillId="0" borderId="32" xfId="0" applyFont="1" applyBorder="1" applyAlignment="1">
      <alignment horizontal="left" vertical="center" wrapText="1"/>
    </xf>
    <xf numFmtId="0" fontId="21" fillId="0" borderId="32" xfId="0" applyFont="1" applyBorder="1" applyAlignment="1">
      <alignment wrapText="1"/>
    </xf>
    <xf numFmtId="0" fontId="7" fillId="4" borderId="71" xfId="0" applyFont="1" applyFill="1" applyBorder="1" applyAlignment="1">
      <alignment horizontal="center" vertical="center" wrapText="1"/>
    </xf>
    <xf numFmtId="0" fontId="8" fillId="0" borderId="31" xfId="0" applyFont="1" applyBorder="1" applyAlignment="1">
      <alignment horizontal="right" vertical="center" wrapText="1"/>
    </xf>
    <xf numFmtId="0" fontId="21" fillId="0" borderId="35" xfId="0" applyFont="1" applyBorder="1" applyAlignment="1">
      <alignment horizontal="left"/>
    </xf>
    <xf numFmtId="0" fontId="21" fillId="0" borderId="0" xfId="0" applyFont="1" applyBorder="1" applyAlignment="1">
      <alignment horizontal="left"/>
    </xf>
    <xf numFmtId="0" fontId="6" fillId="0" borderId="73" xfId="1" applyBorder="1" applyAlignment="1">
      <alignment horizontal="center" vertical="center"/>
    </xf>
    <xf numFmtId="0" fontId="8" fillId="0" borderId="34" xfId="1" applyFont="1" applyBorder="1" applyAlignment="1">
      <alignment horizontal="right" vertical="center" wrapText="1"/>
    </xf>
    <xf numFmtId="0" fontId="1" fillId="0" borderId="73" xfId="1" applyFont="1" applyBorder="1" applyAlignment="1">
      <alignment horizontal="left" vertical="top" wrapText="1"/>
    </xf>
    <xf numFmtId="0" fontId="6" fillId="0" borderId="34" xfId="1" applyBorder="1" applyAlignment="1">
      <alignment horizontal="right" vertical="center"/>
    </xf>
    <xf numFmtId="0" fontId="6" fillId="0" borderId="0" xfId="1" applyAlignment="1">
      <alignment horizontal="right"/>
    </xf>
    <xf numFmtId="0" fontId="1" fillId="0" borderId="34" xfId="1" applyFont="1" applyBorder="1" applyAlignment="1">
      <alignment horizontal="left" vertical="top" wrapText="1"/>
    </xf>
    <xf numFmtId="0" fontId="1" fillId="0" borderId="33" xfId="1" applyFont="1" applyBorder="1" applyAlignment="1">
      <alignment horizontal="center" vertical="center" wrapText="1"/>
    </xf>
    <xf numFmtId="0" fontId="1" fillId="2" borderId="1" xfId="0" applyFont="1" applyFill="1" applyBorder="1" applyAlignment="1">
      <alignment horizontal="center" vertical="center" wrapText="1"/>
    </xf>
    <xf numFmtId="0" fontId="6" fillId="0" borderId="32" xfId="1" applyBorder="1" applyAlignment="1">
      <alignment horizontal="center" vertical="center" wrapText="1"/>
    </xf>
    <xf numFmtId="0" fontId="7" fillId="3" borderId="23" xfId="1" applyFont="1" applyFill="1" applyBorder="1" applyAlignment="1">
      <alignment horizontal="center" vertical="center"/>
    </xf>
    <xf numFmtId="0" fontId="7" fillId="3" borderId="23" xfId="1" applyFont="1" applyFill="1" applyBorder="1" applyAlignment="1">
      <alignment horizontal="center" vertical="center" wrapText="1"/>
    </xf>
    <xf numFmtId="0" fontId="7" fillId="3" borderId="33" xfId="1" applyFont="1" applyFill="1" applyBorder="1" applyAlignment="1">
      <alignment horizontal="center" vertical="center" wrapText="1"/>
    </xf>
    <xf numFmtId="0" fontId="7" fillId="3" borderId="75" xfId="1" applyFont="1" applyFill="1" applyBorder="1" applyAlignment="1">
      <alignment horizontal="center" vertical="center"/>
    </xf>
    <xf numFmtId="0" fontId="7" fillId="3" borderId="75" xfId="1" applyFont="1" applyFill="1" applyBorder="1" applyAlignment="1">
      <alignment horizontal="center" vertical="center" wrapText="1"/>
    </xf>
    <xf numFmtId="0" fontId="7" fillId="3" borderId="76" xfId="1" applyFont="1" applyFill="1" applyBorder="1" applyAlignment="1">
      <alignment horizontal="center" vertical="center" wrapText="1"/>
    </xf>
    <xf numFmtId="0" fontId="1" fillId="0" borderId="20" xfId="1" applyFont="1" applyBorder="1" applyAlignment="1">
      <alignment horizontal="center" vertical="center"/>
    </xf>
    <xf numFmtId="0" fontId="1" fillId="0" borderId="70" xfId="1" applyFont="1" applyBorder="1" applyAlignment="1">
      <alignment horizontal="center" vertical="center" wrapText="1"/>
    </xf>
    <xf numFmtId="0" fontId="29" fillId="0" borderId="13" xfId="1" applyFont="1" applyBorder="1" applyAlignment="1">
      <alignment vertical="top" wrapText="1"/>
    </xf>
    <xf numFmtId="0" fontId="1" fillId="0" borderId="14" xfId="1" applyFont="1" applyBorder="1" applyAlignment="1">
      <alignment vertical="top" wrapText="1"/>
    </xf>
    <xf numFmtId="0" fontId="1" fillId="0" borderId="15" xfId="1" applyFont="1" applyBorder="1" applyAlignment="1">
      <alignment vertical="top" wrapText="1"/>
    </xf>
    <xf numFmtId="0" fontId="9" fillId="3" borderId="27" xfId="1" applyFont="1" applyFill="1" applyBorder="1" applyAlignment="1">
      <alignment horizontal="center" vertical="center"/>
    </xf>
    <xf numFmtId="0" fontId="9" fillId="3" borderId="28" xfId="1" applyFont="1" applyFill="1" applyBorder="1" applyAlignment="1">
      <alignment horizontal="center" vertical="center"/>
    </xf>
    <xf numFmtId="0" fontId="9" fillId="3" borderId="29" xfId="1" applyFont="1" applyFill="1" applyBorder="1" applyAlignment="1">
      <alignment horizontal="center" vertical="center"/>
    </xf>
    <xf numFmtId="0" fontId="28" fillId="6" borderId="30" xfId="1" applyFont="1" applyFill="1" applyBorder="1" applyAlignment="1">
      <alignment horizontal="center"/>
    </xf>
    <xf numFmtId="0" fontId="28" fillId="6" borderId="0" xfId="1" applyFont="1" applyFill="1" applyAlignment="1">
      <alignment horizontal="center"/>
    </xf>
    <xf numFmtId="0" fontId="28" fillId="6" borderId="16" xfId="1" applyFont="1" applyFill="1" applyBorder="1" applyAlignment="1">
      <alignment horizontal="center"/>
    </xf>
    <xf numFmtId="0" fontId="28" fillId="6" borderId="17" xfId="1" applyFont="1" applyFill="1" applyBorder="1" applyAlignment="1">
      <alignment horizontal="center" vertical="top"/>
    </xf>
    <xf numFmtId="0" fontId="28" fillId="6" borderId="12" xfId="1" applyFont="1" applyFill="1" applyBorder="1" applyAlignment="1">
      <alignment horizontal="center" vertical="top"/>
    </xf>
    <xf numFmtId="0" fontId="28" fillId="6" borderId="18" xfId="1" applyFont="1" applyFill="1" applyBorder="1" applyAlignment="1">
      <alignment horizontal="center" vertical="top"/>
    </xf>
    <xf numFmtId="0" fontId="29" fillId="0" borderId="13" xfId="1" applyFont="1" applyBorder="1" applyAlignment="1">
      <alignment horizontal="left" vertical="top" wrapText="1"/>
    </xf>
    <xf numFmtId="0" fontId="1" fillId="0" borderId="14" xfId="1" applyFont="1" applyBorder="1" applyAlignment="1">
      <alignment horizontal="left" vertical="top" wrapText="1"/>
    </xf>
    <xf numFmtId="0" fontId="1" fillId="0" borderId="15" xfId="1" applyFont="1" applyBorder="1" applyAlignment="1">
      <alignment horizontal="left" vertical="top" wrapText="1"/>
    </xf>
    <xf numFmtId="0" fontId="30" fillId="0" borderId="35" xfId="0" applyFont="1" applyBorder="1" applyAlignment="1">
      <alignment horizontal="left" vertical="top" wrapText="1"/>
    </xf>
    <xf numFmtId="0" fontId="30" fillId="0" borderId="19" xfId="0" applyFont="1" applyBorder="1" applyAlignment="1">
      <alignment horizontal="left" vertical="top" wrapText="1"/>
    </xf>
    <xf numFmtId="0" fontId="30" fillId="0" borderId="70" xfId="0" applyFont="1" applyBorder="1" applyAlignment="1">
      <alignment horizontal="left" vertical="top" wrapText="1"/>
    </xf>
    <xf numFmtId="0" fontId="38" fillId="0" borderId="35" xfId="0" applyFont="1" applyBorder="1" applyAlignment="1">
      <alignment horizontal="left" vertical="top" wrapText="1"/>
    </xf>
    <xf numFmtId="0" fontId="38" fillId="0" borderId="19" xfId="0" applyFont="1" applyBorder="1" applyAlignment="1">
      <alignment horizontal="left" vertical="top" wrapText="1"/>
    </xf>
    <xf numFmtId="0" fontId="38" fillId="0" borderId="70" xfId="0" applyFont="1" applyBorder="1" applyAlignment="1">
      <alignment horizontal="left" vertical="top" wrapText="1"/>
    </xf>
    <xf numFmtId="0" fontId="8" fillId="0" borderId="35" xfId="0" applyFont="1" applyFill="1" applyBorder="1" applyAlignment="1"/>
    <xf numFmtId="0" fontId="8" fillId="0" borderId="19" xfId="0" applyFont="1" applyFill="1" applyBorder="1" applyAlignment="1"/>
    <xf numFmtId="0" fontId="8" fillId="0" borderId="70" xfId="0" applyFont="1" applyFill="1" applyBorder="1" applyAlignment="1"/>
    <xf numFmtId="0" fontId="21" fillId="0" borderId="35" xfId="0" applyFont="1" applyBorder="1" applyAlignment="1">
      <alignment horizontal="left" vertical="center" wrapText="1"/>
    </xf>
    <xf numFmtId="0" fontId="21" fillId="0" borderId="19" xfId="0" applyFont="1" applyBorder="1" applyAlignment="1">
      <alignment horizontal="left" vertical="center" wrapText="1"/>
    </xf>
    <xf numFmtId="0" fontId="21" fillId="0" borderId="70" xfId="0" applyFont="1" applyBorder="1" applyAlignment="1">
      <alignment horizontal="left" vertical="center" wrapText="1"/>
    </xf>
    <xf numFmtId="0" fontId="9" fillId="8" borderId="25" xfId="0" applyFont="1" applyFill="1" applyBorder="1" applyAlignment="1">
      <alignment horizontal="center" vertical="center" wrapText="1"/>
    </xf>
    <xf numFmtId="0" fontId="9" fillId="8" borderId="69" xfId="0" applyFont="1" applyFill="1" applyBorder="1" applyAlignment="1">
      <alignment horizontal="center" vertical="center" wrapText="1"/>
    </xf>
    <xf numFmtId="0" fontId="9" fillId="8" borderId="74" xfId="0" applyFont="1" applyFill="1" applyBorder="1" applyAlignment="1">
      <alignment horizontal="center" vertical="center" wrapText="1"/>
    </xf>
    <xf numFmtId="0" fontId="29" fillId="0" borderId="35" xfId="0" applyFont="1" applyBorder="1" applyAlignment="1">
      <alignment horizontal="left" vertical="top" wrapText="1"/>
    </xf>
    <xf numFmtId="0" fontId="29" fillId="0" borderId="19" xfId="0" applyFont="1" applyBorder="1" applyAlignment="1">
      <alignment horizontal="left" vertical="top" wrapText="1"/>
    </xf>
    <xf numFmtId="0" fontId="29" fillId="0" borderId="70" xfId="0" applyFont="1" applyBorder="1" applyAlignment="1">
      <alignment horizontal="left" vertical="top" wrapText="1"/>
    </xf>
    <xf numFmtId="0" fontId="32" fillId="0" borderId="35" xfId="0" applyFont="1" applyBorder="1" applyAlignment="1">
      <alignment horizontal="left" vertical="top" wrapText="1"/>
    </xf>
    <xf numFmtId="0" fontId="32" fillId="0" borderId="19" xfId="0" applyFont="1" applyBorder="1" applyAlignment="1">
      <alignment horizontal="left" vertical="top" wrapText="1"/>
    </xf>
    <xf numFmtId="0" fontId="32" fillId="0" borderId="70" xfId="0" applyFont="1" applyBorder="1" applyAlignment="1">
      <alignment horizontal="left" vertical="top" wrapText="1"/>
    </xf>
    <xf numFmtId="0" fontId="1" fillId="0" borderId="0" xfId="0" applyFont="1" applyBorder="1" applyAlignment="1">
      <alignment horizontal="left" vertical="top" wrapText="1"/>
    </xf>
    <xf numFmtId="0" fontId="1" fillId="0" borderId="7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9" fillId="8" borderId="20" xfId="0" applyFont="1" applyFill="1" applyBorder="1" applyAlignment="1">
      <alignment horizontal="center" vertical="center" wrapText="1"/>
    </xf>
    <xf numFmtId="0" fontId="9" fillId="8" borderId="22" xfId="0" applyFont="1" applyFill="1" applyBorder="1" applyAlignment="1">
      <alignment horizontal="center" vertical="center" wrapText="1"/>
    </xf>
    <xf numFmtId="0" fontId="21" fillId="0" borderId="0" xfId="0" applyFont="1" applyBorder="1" applyAlignment="1">
      <alignment horizontal="left" vertical="center" wrapText="1"/>
    </xf>
    <xf numFmtId="0" fontId="21" fillId="0" borderId="32" xfId="0" applyFont="1" applyBorder="1" applyAlignment="1">
      <alignment horizontal="left" vertical="center" wrapText="1"/>
    </xf>
    <xf numFmtId="0" fontId="21" fillId="0" borderId="35" xfId="0" applyFont="1" applyBorder="1" applyAlignment="1">
      <alignment horizontal="left"/>
    </xf>
    <xf numFmtId="0" fontId="21" fillId="0" borderId="0" xfId="0" applyFont="1" applyBorder="1" applyAlignment="1">
      <alignment horizontal="left"/>
    </xf>
    <xf numFmtId="0" fontId="21" fillId="0" borderId="32" xfId="0" applyFont="1" applyBorder="1" applyAlignment="1">
      <alignment horizontal="left"/>
    </xf>
    <xf numFmtId="0" fontId="8" fillId="0" borderId="35" xfId="0" applyFont="1" applyBorder="1" applyAlignment="1"/>
    <xf numFmtId="0" fontId="8" fillId="0" borderId="0" xfId="0" applyFont="1" applyBorder="1" applyAlignment="1"/>
    <xf numFmtId="0" fontId="8" fillId="0" borderId="32" xfId="0" applyFont="1" applyBorder="1" applyAlignment="1"/>
    <xf numFmtId="0" fontId="17" fillId="0" borderId="0" xfId="0" applyFont="1" applyBorder="1" applyAlignment="1">
      <alignment horizontal="left" vertical="top" wrapText="1"/>
    </xf>
    <xf numFmtId="0" fontId="17" fillId="0" borderId="32" xfId="0" applyFont="1" applyBorder="1" applyAlignment="1">
      <alignment horizontal="left" vertical="top" wrapText="1"/>
    </xf>
    <xf numFmtId="0" fontId="8" fillId="5" borderId="25"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8" fillId="5" borderId="52" xfId="0" applyFont="1" applyFill="1" applyBorder="1" applyAlignment="1">
      <alignment horizontal="center" vertical="center" wrapText="1"/>
    </xf>
    <xf numFmtId="0" fontId="30" fillId="0" borderId="24" xfId="0" applyFont="1" applyBorder="1" applyAlignment="1">
      <alignment horizontal="left" vertical="top" wrapText="1"/>
    </xf>
    <xf numFmtId="0" fontId="27" fillId="0" borderId="26" xfId="0" applyFont="1" applyBorder="1" applyAlignment="1">
      <alignment horizontal="left" vertical="top" wrapText="1"/>
    </xf>
    <xf numFmtId="0" fontId="27" fillId="0" borderId="21" xfId="0" applyFont="1" applyBorder="1" applyAlignment="1">
      <alignment horizontal="left" vertical="top" wrapText="1"/>
    </xf>
    <xf numFmtId="0" fontId="39" fillId="0" borderId="35" xfId="0" applyFont="1" applyBorder="1" applyAlignment="1">
      <alignment horizontal="left" vertical="top" wrapText="1"/>
    </xf>
    <xf numFmtId="0" fontId="42" fillId="0" borderId="0" xfId="0" applyFont="1" applyBorder="1" applyAlignment="1">
      <alignment horizontal="left" vertical="top" wrapText="1"/>
    </xf>
    <xf numFmtId="0" fontId="42" fillId="0" borderId="32" xfId="0" applyFont="1" applyBorder="1" applyAlignment="1">
      <alignment horizontal="left" vertical="top" wrapText="1"/>
    </xf>
    <xf numFmtId="0" fontId="21" fillId="0" borderId="0" xfId="0" applyFont="1" applyBorder="1" applyAlignment="1">
      <alignment horizontal="left" vertical="top" wrapText="1"/>
    </xf>
    <xf numFmtId="0" fontId="21" fillId="0" borderId="32" xfId="0" applyFont="1" applyBorder="1" applyAlignment="1">
      <alignment horizontal="left" vertical="top" wrapText="1"/>
    </xf>
    <xf numFmtId="0" fontId="27" fillId="0" borderId="0" xfId="0" applyFont="1" applyBorder="1" applyAlignment="1">
      <alignment horizontal="left" vertical="top" wrapText="1"/>
    </xf>
    <xf numFmtId="0" fontId="27" fillId="0" borderId="32" xfId="0" applyFont="1" applyBorder="1" applyAlignment="1">
      <alignment horizontal="left" vertical="top" wrapText="1"/>
    </xf>
    <xf numFmtId="0" fontId="27" fillId="0" borderId="1" xfId="0" applyFont="1" applyBorder="1" applyAlignment="1">
      <alignment horizontal="left" vertical="top" wrapText="1"/>
    </xf>
    <xf numFmtId="0" fontId="32" fillId="0" borderId="0" xfId="0" applyFont="1" applyBorder="1" applyAlignment="1">
      <alignment horizontal="left" vertical="top" wrapText="1"/>
    </xf>
    <xf numFmtId="0" fontId="32" fillId="0" borderId="32" xfId="0" applyFont="1" applyBorder="1" applyAlignment="1">
      <alignment horizontal="left" vertical="top" wrapText="1"/>
    </xf>
    <xf numFmtId="0" fontId="30" fillId="0" borderId="0" xfId="0" applyFont="1" applyBorder="1" applyAlignment="1">
      <alignment horizontal="left" vertical="top" wrapText="1"/>
    </xf>
    <xf numFmtId="0" fontId="30" fillId="0" borderId="32" xfId="0" applyFont="1" applyBorder="1" applyAlignment="1">
      <alignment horizontal="left" vertical="top" wrapText="1"/>
    </xf>
    <xf numFmtId="0" fontId="29" fillId="0" borderId="0" xfId="0" applyFont="1" applyBorder="1" applyAlignment="1">
      <alignment horizontal="left" vertical="top" wrapText="1"/>
    </xf>
    <xf numFmtId="0" fontId="29" fillId="0" borderId="32" xfId="0" applyFont="1" applyBorder="1" applyAlignment="1">
      <alignment horizontal="left" vertical="top" wrapText="1"/>
    </xf>
    <xf numFmtId="0" fontId="41" fillId="5" borderId="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7" fillId="0" borderId="25" xfId="0" applyFont="1" applyBorder="1" applyAlignment="1">
      <alignment horizontal="left" vertical="top" wrapText="1"/>
    </xf>
    <xf numFmtId="0" fontId="27" fillId="0" borderId="20" xfId="0" applyFont="1" applyBorder="1" applyAlignment="1">
      <alignment horizontal="left" vertical="top" wrapText="1"/>
    </xf>
    <xf numFmtId="0" fontId="27" fillId="0" borderId="22" xfId="0" applyFont="1" applyBorder="1" applyAlignment="1">
      <alignment horizontal="left" vertical="top" wrapText="1"/>
    </xf>
    <xf numFmtId="0" fontId="1" fillId="0" borderId="1" xfId="0" applyFont="1" applyBorder="1" applyAlignment="1">
      <alignment horizontal="left" vertical="top" wrapText="1"/>
    </xf>
    <xf numFmtId="0" fontId="23" fillId="5" borderId="4" xfId="0" applyFont="1" applyFill="1" applyBorder="1" applyAlignment="1">
      <alignment horizontal="center" vertical="center" wrapText="1"/>
    </xf>
    <xf numFmtId="0" fontId="38" fillId="0" borderId="0" xfId="0" applyFont="1" applyBorder="1" applyAlignment="1">
      <alignment horizontal="left" vertical="top" wrapText="1"/>
    </xf>
    <xf numFmtId="0" fontId="38" fillId="0" borderId="32" xfId="0" applyFont="1" applyBorder="1" applyAlignment="1">
      <alignment horizontal="left" vertical="top" wrapText="1"/>
    </xf>
    <xf numFmtId="0" fontId="29" fillId="7" borderId="5" xfId="0" applyFont="1" applyFill="1" applyBorder="1" applyAlignment="1">
      <alignment horizontal="left" vertical="center" wrapText="1"/>
    </xf>
    <xf numFmtId="0" fontId="29" fillId="7" borderId="6" xfId="0" applyFont="1" applyFill="1" applyBorder="1" applyAlignment="1">
      <alignment horizontal="left" vertical="center" wrapText="1"/>
    </xf>
    <xf numFmtId="0" fontId="27" fillId="7" borderId="40" xfId="0" applyFont="1" applyFill="1" applyBorder="1" applyAlignment="1">
      <alignment horizontal="left" vertical="center" wrapText="1"/>
    </xf>
    <xf numFmtId="0" fontId="8" fillId="0" borderId="37" xfId="0" applyFont="1" applyBorder="1" applyAlignment="1">
      <alignment horizontal="center" vertical="center"/>
    </xf>
    <xf numFmtId="0" fontId="8" fillId="0" borderId="51" xfId="0" applyFont="1" applyBorder="1" applyAlignment="1">
      <alignment horizontal="center" vertical="center"/>
    </xf>
    <xf numFmtId="0" fontId="8" fillId="0" borderId="41" xfId="0" applyFont="1" applyBorder="1" applyAlignment="1">
      <alignment horizontal="center" vertical="center"/>
    </xf>
    <xf numFmtId="0" fontId="19" fillId="3" borderId="44" xfId="0" applyFont="1" applyFill="1" applyBorder="1" applyAlignment="1">
      <alignment horizontal="left" vertical="center"/>
    </xf>
    <xf numFmtId="0" fontId="19" fillId="3" borderId="45" xfId="0" applyFont="1" applyFill="1" applyBorder="1" applyAlignment="1">
      <alignment horizontal="left" vertical="center"/>
    </xf>
    <xf numFmtId="0" fontId="19" fillId="3" borderId="46" xfId="0" applyFont="1" applyFill="1" applyBorder="1" applyAlignment="1">
      <alignment horizontal="left" vertical="center"/>
    </xf>
    <xf numFmtId="0" fontId="19" fillId="3" borderId="0" xfId="0" applyFont="1" applyFill="1" applyAlignment="1">
      <alignment horizontal="left" vertical="center"/>
    </xf>
    <xf numFmtId="0" fontId="19" fillId="3" borderId="25" xfId="0" applyFont="1" applyFill="1" applyBorder="1" applyAlignment="1">
      <alignment horizontal="center" vertical="center"/>
    </xf>
    <xf numFmtId="0" fontId="19" fillId="3" borderId="20" xfId="0" applyFont="1" applyFill="1" applyBorder="1" applyAlignment="1">
      <alignment horizontal="center" vertical="center"/>
    </xf>
    <xf numFmtId="0" fontId="19" fillId="3" borderId="22" xfId="0" applyFont="1" applyFill="1" applyBorder="1" applyAlignment="1">
      <alignment horizontal="center" vertical="center"/>
    </xf>
    <xf numFmtId="0" fontId="29" fillId="0" borderId="35" xfId="0" applyFont="1" applyBorder="1" applyAlignment="1">
      <alignment horizontal="left" vertical="center" wrapText="1"/>
    </xf>
    <xf numFmtId="0" fontId="29" fillId="0" borderId="0" xfId="0" applyFont="1" applyBorder="1" applyAlignment="1">
      <alignment horizontal="left" vertical="center" wrapText="1"/>
    </xf>
    <xf numFmtId="0" fontId="29" fillId="0" borderId="32" xfId="0" applyFont="1" applyBorder="1" applyAlignment="1">
      <alignment horizontal="left" vertical="center" wrapText="1"/>
    </xf>
    <xf numFmtId="0" fontId="29" fillId="7" borderId="35" xfId="0" applyFont="1" applyFill="1" applyBorder="1" applyAlignment="1">
      <alignment horizontal="left" vertical="top" wrapText="1"/>
    </xf>
    <xf numFmtId="0" fontId="29" fillId="7" borderId="0" xfId="0" applyFont="1" applyFill="1" applyBorder="1" applyAlignment="1">
      <alignment horizontal="left" vertical="top" wrapText="1"/>
    </xf>
    <xf numFmtId="0" fontId="29" fillId="7" borderId="32" xfId="0" applyFont="1" applyFill="1" applyBorder="1" applyAlignment="1">
      <alignment horizontal="left" vertical="top" wrapText="1"/>
    </xf>
    <xf numFmtId="0" fontId="29" fillId="7" borderId="24" xfId="0" applyFont="1" applyFill="1" applyBorder="1" applyAlignment="1">
      <alignment horizontal="left" vertical="top" wrapText="1"/>
    </xf>
    <xf numFmtId="0" fontId="29" fillId="7" borderId="26" xfId="0" applyFont="1" applyFill="1" applyBorder="1" applyAlignment="1">
      <alignment horizontal="left" vertical="top" wrapText="1"/>
    </xf>
    <xf numFmtId="0" fontId="29" fillId="7" borderId="21" xfId="0" applyFont="1" applyFill="1" applyBorder="1" applyAlignment="1">
      <alignment horizontal="left" vertical="top" wrapText="1"/>
    </xf>
    <xf numFmtId="0" fontId="9" fillId="3" borderId="56" xfId="1" applyFont="1" applyFill="1" applyBorder="1" applyAlignment="1">
      <alignment horizontal="center" vertical="center"/>
    </xf>
    <xf numFmtId="0" fontId="9" fillId="3" borderId="57" xfId="1" applyFont="1" applyFill="1" applyBorder="1" applyAlignment="1">
      <alignment horizontal="center" vertical="center"/>
    </xf>
    <xf numFmtId="0" fontId="9" fillId="3" borderId="58" xfId="1" applyFont="1" applyFill="1" applyBorder="1" applyAlignment="1">
      <alignment horizontal="center" vertical="center"/>
    </xf>
    <xf numFmtId="0" fontId="28" fillId="6" borderId="59" xfId="1" applyFont="1" applyFill="1" applyBorder="1" applyAlignment="1">
      <alignment horizontal="center"/>
    </xf>
    <xf numFmtId="0" fontId="28" fillId="6" borderId="10" xfId="1" applyFont="1" applyFill="1" applyBorder="1" applyAlignment="1">
      <alignment horizontal="center"/>
    </xf>
    <xf numFmtId="0" fontId="28" fillId="6" borderId="60" xfId="1" applyFont="1" applyFill="1" applyBorder="1" applyAlignment="1">
      <alignment horizontal="center"/>
    </xf>
    <xf numFmtId="0" fontId="28" fillId="6" borderId="61" xfId="1" applyFont="1" applyFill="1" applyBorder="1" applyAlignment="1">
      <alignment horizontal="center" vertical="top"/>
    </xf>
    <xf numFmtId="0" fontId="28" fillId="6" borderId="0" xfId="1" applyFont="1" applyFill="1" applyAlignment="1">
      <alignment horizontal="center" vertical="top"/>
    </xf>
    <xf numFmtId="0" fontId="28" fillId="6" borderId="62" xfId="1" applyFont="1" applyFill="1" applyBorder="1" applyAlignment="1">
      <alignment horizontal="center" vertical="top"/>
    </xf>
    <xf numFmtId="0" fontId="25" fillId="0" borderId="63" xfId="2" applyFont="1" applyFill="1" applyBorder="1" applyAlignment="1">
      <alignment horizontal="left" vertical="top" wrapText="1"/>
    </xf>
    <xf numFmtId="0" fontId="25" fillId="0" borderId="26" xfId="2" applyFont="1" applyFill="1" applyBorder="1" applyAlignment="1">
      <alignment horizontal="left" vertical="top" wrapText="1"/>
    </xf>
    <xf numFmtId="0" fontId="25" fillId="0" borderId="64" xfId="2" applyFont="1" applyFill="1" applyBorder="1" applyAlignment="1">
      <alignment horizontal="left" vertical="top" wrapText="1"/>
    </xf>
  </cellXfs>
  <cellStyles count="3">
    <cellStyle name="Hyperlink" xfId="2" builtinId="8"/>
    <cellStyle name="Normal" xfId="0" builtinId="0"/>
    <cellStyle name="Normal 2" xfId="1" xr:uid="{AD27FF71-AD38-5747-ACE6-B92FDD21DBA8}"/>
  </cellStyles>
  <dxfs count="0"/>
  <tableStyles count="0" defaultTableStyle="TableStyleMedium2" defaultPivotStyle="PivotStyleLight16"/>
  <colors>
    <mruColors>
      <color rgb="FF336B87"/>
      <color rgb="FFA2C9DC"/>
      <color rgb="FFD9EAD3"/>
      <color rgb="FFCDE2EC"/>
      <color rgb="FF90A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18" Type="http://schemas.openxmlformats.org/officeDocument/2006/relationships/customXml" Target="../customXml/item1.xml"/><Relationship Id="rId3" Type="http://schemas.openxmlformats.org/officeDocument/2006/relationships/worksheet" Target="worksheets/sheet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19" Type="http://schemas.openxmlformats.org/officeDocument/2006/relationships/customXml" Target="../customXml/item2.xml"/><Relationship Id="rId4" Type="http://schemas.openxmlformats.org/officeDocument/2006/relationships/worksheet" Target="worksheets/sheet4.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hyperlink" Target="https://www.doe.virginia.gov/programs-services/special-education/iep-instruction/accessible-instructional-materials-ai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46013-8761-8046-8872-D977883559B8}">
  <dimension ref="A1:O12"/>
  <sheetViews>
    <sheetView showGridLines="0" workbookViewId="0">
      <selection activeCell="A7" sqref="A7"/>
    </sheetView>
  </sheetViews>
  <sheetFormatPr defaultColWidth="0" defaultRowHeight="14.5" zeroHeight="1"/>
  <cols>
    <col min="1" max="15" width="8.81640625" style="3" customWidth="1"/>
    <col min="16" max="16384" width="0" style="3" hidden="1"/>
  </cols>
  <sheetData>
    <row r="1" spans="1:15" s="4" customFormat="1" ht="30" customHeight="1">
      <c r="A1" s="159" t="s">
        <v>0</v>
      </c>
      <c r="B1" s="160"/>
      <c r="C1" s="160"/>
      <c r="D1" s="160"/>
      <c r="E1" s="160"/>
      <c r="F1" s="160"/>
      <c r="G1" s="160"/>
      <c r="H1" s="160"/>
      <c r="I1" s="160"/>
      <c r="J1" s="160"/>
      <c r="K1" s="160"/>
      <c r="L1" s="160"/>
      <c r="M1" s="160"/>
      <c r="N1" s="160"/>
      <c r="O1" s="161"/>
    </row>
    <row r="2" spans="1:15" ht="20.25" customHeight="1">
      <c r="A2" s="162" t="s">
        <v>1</v>
      </c>
      <c r="B2" s="163"/>
      <c r="C2" s="163"/>
      <c r="D2" s="163"/>
      <c r="E2" s="163"/>
      <c r="F2" s="163"/>
      <c r="G2" s="163"/>
      <c r="H2" s="163"/>
      <c r="I2" s="163"/>
      <c r="J2" s="163"/>
      <c r="K2" s="163"/>
      <c r="L2" s="163"/>
      <c r="M2" s="163"/>
      <c r="N2" s="163"/>
      <c r="O2" s="164"/>
    </row>
    <row r="3" spans="1:15" s="6" customFormat="1" ht="20.25" customHeight="1">
      <c r="A3" s="165" t="s">
        <v>2</v>
      </c>
      <c r="B3" s="166"/>
      <c r="C3" s="166"/>
      <c r="D3" s="166"/>
      <c r="E3" s="166"/>
      <c r="F3" s="166"/>
      <c r="G3" s="166"/>
      <c r="H3" s="166"/>
      <c r="I3" s="166"/>
      <c r="J3" s="166"/>
      <c r="K3" s="166"/>
      <c r="L3" s="166"/>
      <c r="M3" s="166"/>
      <c r="N3" s="166"/>
      <c r="O3" s="167"/>
    </row>
    <row r="4" spans="1:15" ht="127.5" customHeight="1">
      <c r="A4" s="156" t="s">
        <v>3</v>
      </c>
      <c r="B4" s="157"/>
      <c r="C4" s="157"/>
      <c r="D4" s="157"/>
      <c r="E4" s="157"/>
      <c r="F4" s="157"/>
      <c r="G4" s="157"/>
      <c r="H4" s="157"/>
      <c r="I4" s="157"/>
      <c r="J4" s="157"/>
      <c r="K4" s="157"/>
      <c r="L4" s="157"/>
      <c r="M4" s="157"/>
      <c r="N4" s="157"/>
      <c r="O4" s="158"/>
    </row>
    <row r="5" spans="1:15" ht="90.75" customHeight="1">
      <c r="A5" s="168" t="s">
        <v>4</v>
      </c>
      <c r="B5" s="169"/>
      <c r="C5" s="169"/>
      <c r="D5" s="169"/>
      <c r="E5" s="169"/>
      <c r="F5" s="169"/>
      <c r="G5" s="169"/>
      <c r="H5" s="169"/>
      <c r="I5" s="169"/>
      <c r="J5" s="169"/>
      <c r="K5" s="169"/>
      <c r="L5" s="169"/>
      <c r="M5" s="169"/>
      <c r="N5" s="169"/>
      <c r="O5" s="170"/>
    </row>
    <row r="6" spans="1:15" ht="84.75" customHeight="1">
      <c r="A6" s="156" t="s">
        <v>5</v>
      </c>
      <c r="B6" s="157"/>
      <c r="C6" s="157"/>
      <c r="D6" s="157"/>
      <c r="E6" s="157"/>
      <c r="F6" s="157"/>
      <c r="G6" s="157"/>
      <c r="H6" s="157"/>
      <c r="I6" s="157"/>
      <c r="J6" s="157"/>
      <c r="K6" s="157"/>
      <c r="L6" s="157"/>
      <c r="M6" s="157"/>
      <c r="N6" s="157"/>
      <c r="O6" s="158"/>
    </row>
    <row r="7" spans="1:15" hidden="1">
      <c r="A7" s="37"/>
      <c r="B7" s="37"/>
      <c r="C7" s="37"/>
      <c r="D7" s="37"/>
      <c r="E7" s="37"/>
      <c r="F7" s="37"/>
      <c r="G7" s="37"/>
      <c r="H7" s="37"/>
      <c r="I7" s="37"/>
      <c r="J7" s="37"/>
      <c r="K7" s="37"/>
      <c r="L7" s="37"/>
      <c r="M7" s="37"/>
      <c r="N7" s="37"/>
      <c r="O7" s="37"/>
    </row>
    <row r="8" spans="1:15" hidden="1">
      <c r="A8" s="37"/>
      <c r="B8" s="37"/>
      <c r="C8" s="37"/>
      <c r="D8" s="37"/>
      <c r="E8" s="37"/>
      <c r="F8" s="37"/>
      <c r="G8" s="37"/>
      <c r="H8" s="37"/>
      <c r="I8" s="37"/>
      <c r="J8" s="37"/>
      <c r="K8" s="37"/>
      <c r="L8" s="37"/>
      <c r="M8" s="37"/>
      <c r="N8" s="37"/>
      <c r="O8" s="37"/>
    </row>
    <row r="9" spans="1:15" hidden="1">
      <c r="A9" s="37"/>
      <c r="B9" s="37"/>
      <c r="C9" s="37"/>
      <c r="D9" s="37"/>
      <c r="E9" s="37"/>
      <c r="F9" s="37"/>
      <c r="G9" s="37"/>
      <c r="H9" s="37"/>
      <c r="I9" s="37"/>
      <c r="J9" s="37"/>
      <c r="K9" s="37"/>
      <c r="L9" s="37"/>
      <c r="M9" s="37"/>
      <c r="N9" s="37"/>
      <c r="O9" s="37"/>
    </row>
    <row r="10" spans="1:15" hidden="1">
      <c r="A10" s="37"/>
      <c r="B10" s="37"/>
      <c r="C10" s="37"/>
      <c r="D10" s="37"/>
      <c r="E10" s="37"/>
      <c r="F10" s="37"/>
      <c r="G10" s="37"/>
      <c r="H10" s="37"/>
      <c r="I10" s="37"/>
      <c r="J10" s="37"/>
      <c r="K10" s="37"/>
      <c r="L10" s="37"/>
      <c r="M10" s="37"/>
      <c r="N10" s="37"/>
      <c r="O10" s="37"/>
    </row>
    <row r="11" spans="1:15" hidden="1">
      <c r="A11" s="7"/>
      <c r="B11" s="7"/>
      <c r="C11" s="7"/>
      <c r="D11" s="7"/>
      <c r="E11" s="7"/>
      <c r="F11" s="7"/>
      <c r="G11" s="7"/>
      <c r="H11" s="7"/>
      <c r="I11" s="7"/>
      <c r="J11" s="7"/>
      <c r="K11" s="7"/>
      <c r="L11" s="7"/>
      <c r="M11" s="7"/>
      <c r="N11" s="7"/>
      <c r="O11" s="7"/>
    </row>
    <row r="12" spans="1:15" hidden="1">
      <c r="A12" s="7"/>
      <c r="B12" s="7"/>
      <c r="C12" s="7"/>
      <c r="D12" s="7"/>
      <c r="E12" s="7"/>
      <c r="F12" s="7"/>
      <c r="G12" s="7"/>
      <c r="H12" s="7"/>
      <c r="I12" s="7"/>
      <c r="J12" s="7"/>
      <c r="K12" s="7"/>
      <c r="L12" s="7"/>
      <c r="M12" s="7"/>
      <c r="N12" s="7"/>
      <c r="O12" s="7"/>
    </row>
  </sheetData>
  <mergeCells count="6">
    <mergeCell ref="A6:O6"/>
    <mergeCell ref="A1:O1"/>
    <mergeCell ref="A2:O2"/>
    <mergeCell ref="A3:O3"/>
    <mergeCell ref="A4:O4"/>
    <mergeCell ref="A5:O5"/>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272A8-CF09-1A42-B30E-8449FCAFD0A6}">
  <sheetPr>
    <pageSetUpPr fitToPage="1"/>
  </sheetPr>
  <dimension ref="A1:BN30"/>
  <sheetViews>
    <sheetView showGridLines="0" topLeftCell="A22" workbookViewId="0">
      <selection activeCell="C29" sqref="C29"/>
    </sheetView>
  </sheetViews>
  <sheetFormatPr defaultColWidth="0" defaultRowHeight="0" customHeight="1" zeroHeight="1"/>
  <cols>
    <col min="1" max="1" width="25.1796875" style="8" customWidth="1"/>
    <col min="2" max="2" width="102.81640625" style="11" customWidth="1"/>
    <col min="3" max="3" width="25.81640625" style="147" customWidth="1"/>
    <col min="4" max="66" width="0" style="3" hidden="1" customWidth="1"/>
    <col min="67" max="16384" width="8.81640625" style="3" hidden="1"/>
  </cols>
  <sheetData>
    <row r="1" spans="1:66" s="40" customFormat="1" ht="45.75" customHeight="1">
      <c r="A1" s="183" t="s">
        <v>6</v>
      </c>
      <c r="B1" s="184"/>
      <c r="C1" s="185"/>
      <c r="D1" s="39"/>
      <c r="E1" s="38"/>
    </row>
    <row r="2" spans="1:66" s="41" customFormat="1" ht="15.5">
      <c r="A2" s="180" t="s">
        <v>7</v>
      </c>
      <c r="B2" s="181"/>
      <c r="C2" s="182"/>
      <c r="D2" s="67"/>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row>
    <row r="3" spans="1:66" s="41" customFormat="1" ht="15.5">
      <c r="A3" s="137" t="s">
        <v>8</v>
      </c>
      <c r="B3" s="138"/>
      <c r="C3" s="134"/>
      <c r="D3" s="50"/>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row>
    <row r="4" spans="1:66" s="41" customFormat="1" ht="15.5">
      <c r="A4" s="137" t="s">
        <v>9</v>
      </c>
      <c r="B4" s="138"/>
      <c r="C4" s="134"/>
      <c r="D4" s="50"/>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row>
    <row r="5" spans="1:66" s="41" customFormat="1" ht="15.5">
      <c r="A5" s="137" t="s">
        <v>10</v>
      </c>
      <c r="B5" s="138"/>
      <c r="C5" s="134"/>
      <c r="D5" s="50"/>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row>
    <row r="6" spans="1:66" s="51" customFormat="1" ht="15.5">
      <c r="A6" s="177" t="s">
        <v>11</v>
      </c>
      <c r="B6" s="178"/>
      <c r="C6" s="179"/>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row>
    <row r="7" spans="1:66" s="41" customFormat="1" ht="32.25" customHeight="1">
      <c r="A7" s="174" t="s">
        <v>12</v>
      </c>
      <c r="B7" s="175"/>
      <c r="C7" s="176"/>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row>
    <row r="8" spans="1:66" s="1" customFormat="1" ht="66" customHeight="1">
      <c r="A8" s="189" t="s">
        <v>13</v>
      </c>
      <c r="B8" s="190"/>
      <c r="C8" s="191"/>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row>
    <row r="9" spans="1:66" s="1" customFormat="1" ht="50.25" customHeight="1">
      <c r="A9" s="171" t="s">
        <v>14</v>
      </c>
      <c r="B9" s="172"/>
      <c r="C9" s="173"/>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row>
    <row r="10" spans="1:66" s="1" customFormat="1" ht="16.5" customHeight="1">
      <c r="A10" s="186" t="s">
        <v>15</v>
      </c>
      <c r="B10" s="187"/>
      <c r="C10" s="188"/>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row>
    <row r="11" spans="1:66" s="1" customFormat="1" ht="32.25" customHeight="1">
      <c r="A11" s="171" t="s">
        <v>16</v>
      </c>
      <c r="B11" s="172"/>
      <c r="C11" s="173"/>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row>
    <row r="12" spans="1:66" s="63" customFormat="1" ht="24.75" customHeight="1">
      <c r="A12" s="148" t="s">
        <v>17</v>
      </c>
      <c r="B12" s="149" t="s">
        <v>18</v>
      </c>
      <c r="C12" s="150" t="s">
        <v>19</v>
      </c>
    </row>
    <row r="13" spans="1:66" s="4" customFormat="1" ht="36" customHeight="1">
      <c r="A13" s="56">
        <v>1</v>
      </c>
      <c r="B13" s="73" t="s">
        <v>20</v>
      </c>
      <c r="C13" s="89" t="s">
        <v>21</v>
      </c>
    </row>
    <row r="14" spans="1:66" s="4" customFormat="1" ht="51.75" customHeight="1">
      <c r="A14" s="9">
        <v>2</v>
      </c>
      <c r="B14" s="73" t="s">
        <v>22</v>
      </c>
      <c r="C14" s="89" t="s">
        <v>21</v>
      </c>
    </row>
    <row r="15" spans="1:66" s="4" customFormat="1" ht="30.75" customHeight="1">
      <c r="A15" s="9">
        <v>3</v>
      </c>
      <c r="B15" s="74" t="s">
        <v>23</v>
      </c>
      <c r="C15" s="89" t="s">
        <v>21</v>
      </c>
    </row>
    <row r="16" spans="1:66" s="4" customFormat="1" ht="40.5" customHeight="1">
      <c r="A16" s="9">
        <v>4</v>
      </c>
      <c r="B16" s="75" t="s">
        <v>24</v>
      </c>
      <c r="C16" s="89" t="s">
        <v>21</v>
      </c>
    </row>
    <row r="17" spans="1:3" s="4" customFormat="1" ht="33.75" customHeight="1">
      <c r="A17" s="9">
        <v>5</v>
      </c>
      <c r="B17" s="76" t="s">
        <v>25</v>
      </c>
      <c r="C17" s="89" t="s">
        <v>21</v>
      </c>
    </row>
    <row r="18" spans="1:3" s="4" customFormat="1" ht="36" customHeight="1">
      <c r="A18" s="9">
        <v>6</v>
      </c>
      <c r="B18" s="75" t="s">
        <v>26</v>
      </c>
      <c r="C18" s="89" t="s">
        <v>21</v>
      </c>
    </row>
    <row r="19" spans="1:3" ht="21" customHeight="1">
      <c r="A19" s="14"/>
      <c r="B19" s="140" t="s">
        <v>27</v>
      </c>
      <c r="C19" s="145">
        <v>6</v>
      </c>
    </row>
    <row r="20" spans="1:3" ht="138" customHeight="1">
      <c r="A20" s="139" t="s">
        <v>28</v>
      </c>
      <c r="B20" s="141" t="s">
        <v>29</v>
      </c>
      <c r="C20" s="155" t="s">
        <v>30</v>
      </c>
    </row>
    <row r="21" spans="1:3" s="154" customFormat="1" ht="23.25" customHeight="1">
      <c r="A21" s="151" t="s">
        <v>17</v>
      </c>
      <c r="B21" s="152" t="s">
        <v>31</v>
      </c>
      <c r="C21" s="153" t="s">
        <v>19</v>
      </c>
    </row>
    <row r="22" spans="1:3" ht="38.25" customHeight="1">
      <c r="A22" s="56">
        <v>1</v>
      </c>
      <c r="B22" s="75" t="s">
        <v>32</v>
      </c>
      <c r="C22" s="146" t="s">
        <v>21</v>
      </c>
    </row>
    <row r="23" spans="1:3" ht="38.25" customHeight="1">
      <c r="A23" s="56">
        <v>2</v>
      </c>
      <c r="B23" s="75" t="s">
        <v>33</v>
      </c>
      <c r="C23" s="146" t="s">
        <v>21</v>
      </c>
    </row>
    <row r="24" spans="1:3" ht="53.25" customHeight="1">
      <c r="A24" s="56">
        <v>3</v>
      </c>
      <c r="B24" s="75" t="s">
        <v>34</v>
      </c>
      <c r="C24" s="146" t="s">
        <v>21</v>
      </c>
    </row>
    <row r="25" spans="1:3" ht="38.25" customHeight="1">
      <c r="A25" s="56">
        <v>4</v>
      </c>
      <c r="B25" s="75" t="s">
        <v>35</v>
      </c>
      <c r="C25" s="146" t="s">
        <v>21</v>
      </c>
    </row>
    <row r="26" spans="1:3" ht="52.5" customHeight="1">
      <c r="A26" s="56">
        <v>5</v>
      </c>
      <c r="B26" s="74" t="s">
        <v>36</v>
      </c>
      <c r="C26" s="146" t="s">
        <v>21</v>
      </c>
    </row>
    <row r="27" spans="1:3" ht="54" customHeight="1">
      <c r="A27" s="56">
        <v>6</v>
      </c>
      <c r="B27" s="74" t="s">
        <v>37</v>
      </c>
      <c r="C27" s="146" t="s">
        <v>21</v>
      </c>
    </row>
    <row r="28" spans="1:3" ht="38.25" customHeight="1">
      <c r="A28" s="56">
        <v>7</v>
      </c>
      <c r="B28" s="75" t="s">
        <v>38</v>
      </c>
      <c r="C28" s="146" t="s">
        <v>21</v>
      </c>
    </row>
    <row r="29" spans="1:3" s="143" customFormat="1" ht="21" customHeight="1">
      <c r="A29" s="142"/>
      <c r="B29" s="140" t="s">
        <v>39</v>
      </c>
      <c r="C29" s="145">
        <v>7</v>
      </c>
    </row>
    <row r="30" spans="1:3" s="10" customFormat="1" ht="170.25" customHeight="1">
      <c r="A30" s="14" t="s">
        <v>28</v>
      </c>
      <c r="B30" s="144" t="s">
        <v>40</v>
      </c>
      <c r="C30" s="145" t="s">
        <v>30</v>
      </c>
    </row>
  </sheetData>
  <mergeCells count="8">
    <mergeCell ref="A11:C11"/>
    <mergeCell ref="A7:C7"/>
    <mergeCell ref="A6:C6"/>
    <mergeCell ref="A2:C2"/>
    <mergeCell ref="A1:C1"/>
    <mergeCell ref="A10:C10"/>
    <mergeCell ref="A9:C9"/>
    <mergeCell ref="A8:C8"/>
  </mergeCells>
  <dataValidations count="1">
    <dataValidation type="list" allowBlank="1" sqref="C13:C18 C22:C28" xr:uid="{AA48C07B-BA2E-4F20-BFAF-B3CF9BE67098}">
      <formula1>"Meets Expectations - 1 point,Does Not Meet Expectations - 0 points"</formula1>
    </dataValidation>
  </dataValidations>
  <pageMargins left="0.25" right="0.25" top="0.75" bottom="0.75" header="0.3" footer="0.3"/>
  <pageSetup scale="41"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35"/>
  <sheetViews>
    <sheetView showGridLines="0" topLeftCell="A19" zoomScale="80" zoomScaleNormal="80" workbookViewId="0">
      <selection sqref="A1:D1"/>
    </sheetView>
  </sheetViews>
  <sheetFormatPr defaultColWidth="0" defaultRowHeight="14.5" zeroHeight="1"/>
  <cols>
    <col min="1" max="1" width="16.7265625" style="1" customWidth="1"/>
    <col min="2" max="2" width="101" style="1" customWidth="1"/>
    <col min="3" max="3" width="26.81640625" style="2" customWidth="1"/>
    <col min="4" max="4" width="26.1796875" style="2" customWidth="1"/>
    <col min="5" max="33" width="8.7265625" style="1" hidden="1" customWidth="1"/>
    <col min="34" max="16384" width="14.453125" style="1" hidden="1"/>
  </cols>
  <sheetData>
    <row r="1" spans="1:33" s="40" customFormat="1" ht="45.75" customHeight="1">
      <c r="A1" s="183" t="s">
        <v>41</v>
      </c>
      <c r="B1" s="196"/>
      <c r="C1" s="196"/>
      <c r="D1" s="197"/>
      <c r="E1" s="39"/>
      <c r="F1" s="38"/>
    </row>
    <row r="2" spans="1:33" s="41" customFormat="1" ht="15.5">
      <c r="A2" s="180" t="s">
        <v>7</v>
      </c>
      <c r="B2" s="198"/>
      <c r="C2" s="198"/>
      <c r="D2" s="199"/>
      <c r="E2" s="67"/>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row>
    <row r="3" spans="1:33" s="41" customFormat="1" ht="15.5">
      <c r="A3" s="200" t="str">
        <f>'Design &amp; Usability'!A3</f>
        <v>Name of Provider: Sortegories LLC</v>
      </c>
      <c r="B3" s="201"/>
      <c r="C3" s="126"/>
      <c r="D3" s="134"/>
      <c r="E3" s="50"/>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4" spans="1:33" s="41" customFormat="1" ht="15.5">
      <c r="A4" s="200" t="str">
        <f>'Design &amp; Usability'!A4</f>
        <v>Product Title and Edition: Sortegories 3.0</v>
      </c>
      <c r="B4" s="201"/>
      <c r="C4" s="201"/>
      <c r="D4" s="202"/>
      <c r="E4" s="50"/>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row>
    <row r="5" spans="1:33" s="41" customFormat="1" ht="15.5">
      <c r="A5" s="200" t="str">
        <f>'Design &amp; Usability'!A5</f>
        <v>Publication Year: 2022</v>
      </c>
      <c r="B5" s="201"/>
      <c r="C5" s="126"/>
      <c r="D5" s="134"/>
      <c r="E5" s="50"/>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row>
    <row r="6" spans="1:33" s="41" customFormat="1" ht="15.5">
      <c r="A6" s="203" t="s">
        <v>11</v>
      </c>
      <c r="B6" s="204"/>
      <c r="C6" s="204"/>
      <c r="D6" s="205"/>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row>
    <row r="7" spans="1:33" s="41" customFormat="1" ht="34.5" customHeight="1">
      <c r="A7" s="174" t="s">
        <v>12</v>
      </c>
      <c r="B7" s="206"/>
      <c r="C7" s="206"/>
      <c r="D7" s="207"/>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row>
    <row r="8" spans="1:33" ht="67.5" customHeight="1">
      <c r="A8" s="214" t="s">
        <v>42</v>
      </c>
      <c r="B8" s="215"/>
      <c r="C8" s="215"/>
      <c r="D8" s="216"/>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row>
    <row r="9" spans="1:33" ht="32.25" customHeight="1">
      <c r="A9" s="171" t="s">
        <v>14</v>
      </c>
      <c r="B9" s="217"/>
      <c r="C9" s="217"/>
      <c r="D9" s="218"/>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row>
    <row r="10" spans="1:33" ht="18.75" customHeight="1">
      <c r="A10" s="186" t="s">
        <v>15</v>
      </c>
      <c r="B10" s="219"/>
      <c r="C10" s="219"/>
      <c r="D10" s="220"/>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row>
    <row r="11" spans="1:33" ht="39" customHeight="1">
      <c r="A11" s="211" t="s">
        <v>16</v>
      </c>
      <c r="B11" s="212"/>
      <c r="C11" s="212"/>
      <c r="D11" s="213"/>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row>
    <row r="12" spans="1:33" s="53" customFormat="1" ht="31">
      <c r="A12" s="130" t="s">
        <v>17</v>
      </c>
      <c r="B12" s="128" t="s">
        <v>43</v>
      </c>
      <c r="C12" s="130" t="s">
        <v>44</v>
      </c>
      <c r="D12" s="135" t="s">
        <v>45</v>
      </c>
      <c r="E12" s="66"/>
      <c r="F12" s="66"/>
      <c r="G12" s="66"/>
      <c r="H12" s="66"/>
      <c r="I12" s="66"/>
      <c r="J12" s="66"/>
      <c r="K12" s="66"/>
      <c r="L12" s="66"/>
      <c r="M12" s="66"/>
      <c r="N12" s="66"/>
      <c r="O12" s="66"/>
      <c r="P12" s="66"/>
      <c r="Q12" s="66"/>
      <c r="R12" s="66"/>
      <c r="S12" s="66"/>
      <c r="T12" s="66"/>
      <c r="U12" s="66"/>
      <c r="V12" s="66"/>
      <c r="W12" s="66"/>
      <c r="X12" s="66"/>
    </row>
    <row r="13" spans="1:33" s="53" customFormat="1" ht="15.5">
      <c r="A13" s="208" t="s">
        <v>46</v>
      </c>
      <c r="B13" s="209"/>
      <c r="C13" s="209"/>
      <c r="D13" s="210"/>
      <c r="E13" s="66"/>
      <c r="F13" s="66"/>
      <c r="G13" s="66"/>
      <c r="H13" s="66"/>
      <c r="I13" s="66"/>
      <c r="J13" s="66"/>
      <c r="K13" s="66"/>
      <c r="L13" s="66"/>
      <c r="M13" s="66"/>
      <c r="N13" s="66"/>
      <c r="O13" s="66"/>
      <c r="P13" s="66"/>
      <c r="Q13" s="66"/>
      <c r="R13" s="66"/>
      <c r="S13" s="66"/>
      <c r="T13" s="66"/>
      <c r="U13" s="66"/>
      <c r="V13" s="66"/>
      <c r="W13" s="66"/>
      <c r="X13" s="66"/>
    </row>
    <row r="14" spans="1:33" ht="37.5" customHeight="1">
      <c r="A14" s="58">
        <v>1</v>
      </c>
      <c r="B14" s="75" t="s">
        <v>47</v>
      </c>
      <c r="C14" s="70" t="s">
        <v>21</v>
      </c>
      <c r="D14" s="59" t="s">
        <v>21</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row>
    <row r="15" spans="1:33" ht="37.5" customHeight="1">
      <c r="A15" s="58">
        <v>2</v>
      </c>
      <c r="B15" s="74" t="s">
        <v>48</v>
      </c>
      <c r="C15" s="70" t="s">
        <v>21</v>
      </c>
      <c r="D15" s="59" t="s">
        <v>21</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row>
    <row r="16" spans="1:33" ht="37.5" customHeight="1">
      <c r="A16" s="58">
        <v>3</v>
      </c>
      <c r="B16" s="75" t="s">
        <v>49</v>
      </c>
      <c r="C16" s="70" t="s">
        <v>21</v>
      </c>
      <c r="D16" s="59" t="s">
        <v>21</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row>
    <row r="17" spans="1:33" ht="37.5" customHeight="1">
      <c r="A17" s="58">
        <v>4</v>
      </c>
      <c r="B17" s="75" t="s">
        <v>50</v>
      </c>
      <c r="C17" s="70" t="s">
        <v>21</v>
      </c>
      <c r="D17" s="59" t="s">
        <v>21</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row>
    <row r="18" spans="1:33" ht="37.5" customHeight="1">
      <c r="A18" s="58">
        <v>5</v>
      </c>
      <c r="B18" s="75" t="s">
        <v>51</v>
      </c>
      <c r="C18" s="70" t="s">
        <v>21</v>
      </c>
      <c r="D18" s="59" t="s">
        <v>21</v>
      </c>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row>
    <row r="19" spans="1:33" ht="37.5" customHeight="1">
      <c r="A19" s="58">
        <v>6</v>
      </c>
      <c r="B19" s="75" t="s">
        <v>52</v>
      </c>
      <c r="C19" s="70" t="s">
        <v>21</v>
      </c>
      <c r="D19" s="59" t="s">
        <v>21</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row>
    <row r="20" spans="1:33" ht="37.5" customHeight="1">
      <c r="A20" s="58">
        <v>7</v>
      </c>
      <c r="B20" s="75" t="s">
        <v>53</v>
      </c>
      <c r="C20" s="70" t="s">
        <v>21</v>
      </c>
      <c r="D20" s="59" t="s">
        <v>21</v>
      </c>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row>
    <row r="21" spans="1:33" ht="37.5" customHeight="1">
      <c r="A21" s="58">
        <v>8</v>
      </c>
      <c r="B21" s="75" t="s">
        <v>54</v>
      </c>
      <c r="C21" s="70" t="s">
        <v>21</v>
      </c>
      <c r="D21" s="59" t="s">
        <v>21</v>
      </c>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row>
    <row r="22" spans="1:33" ht="37.5" customHeight="1">
      <c r="A22" s="58">
        <v>9</v>
      </c>
      <c r="B22" s="74" t="s">
        <v>55</v>
      </c>
      <c r="C22" s="70" t="s">
        <v>21</v>
      </c>
      <c r="D22" s="59" t="s">
        <v>21</v>
      </c>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row>
    <row r="23" spans="1:33" ht="37.5" customHeight="1">
      <c r="A23" s="58">
        <v>10</v>
      </c>
      <c r="B23" s="74" t="s">
        <v>56</v>
      </c>
      <c r="C23" s="70" t="s">
        <v>21</v>
      </c>
      <c r="D23" s="59" t="s">
        <v>21</v>
      </c>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row>
    <row r="24" spans="1:33" ht="37.5" customHeight="1">
      <c r="A24" s="58">
        <v>11</v>
      </c>
      <c r="B24" s="75" t="s">
        <v>57</v>
      </c>
      <c r="C24" s="70" t="s">
        <v>21</v>
      </c>
      <c r="D24" s="59" t="s">
        <v>21</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row>
    <row r="25" spans="1:33" ht="17.5">
      <c r="A25" s="12"/>
      <c r="B25" s="13"/>
      <c r="C25" s="79" t="s">
        <v>58</v>
      </c>
      <c r="D25" s="80" t="s">
        <v>59</v>
      </c>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row>
    <row r="26" spans="1:33" ht="18.5">
      <c r="A26" s="85"/>
      <c r="B26" s="136" t="s">
        <v>60</v>
      </c>
      <c r="C26" s="77">
        <f>11-(COUNTIF(C14:C24,"does not meet expectations - 0 points"))</f>
        <v>11</v>
      </c>
      <c r="D26" s="78">
        <f>11-(COUNTIF(D14:D24,"does not meet expectations - 0 points"))</f>
        <v>11</v>
      </c>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row>
    <row r="27" spans="1:33" ht="123" customHeight="1">
      <c r="A27" s="86" t="s">
        <v>61</v>
      </c>
      <c r="B27" s="192" t="s">
        <v>62</v>
      </c>
      <c r="C27" s="192"/>
      <c r="D27" s="193"/>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row>
    <row r="28" spans="1:33" ht="120" customHeight="1">
      <c r="A28" s="84" t="s">
        <v>63</v>
      </c>
      <c r="B28" s="194" t="s">
        <v>64</v>
      </c>
      <c r="C28" s="194"/>
      <c r="D28" s="19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row>
    <row r="29" spans="1:33" ht="15.5" hidden="1">
      <c r="A29" s="55"/>
      <c r="B29" s="83"/>
      <c r="C29" s="60"/>
      <c r="D29" s="6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row>
    <row r="30" spans="1:33" hidden="1">
      <c r="A30" s="55"/>
      <c r="B30" s="82"/>
      <c r="C30" s="60"/>
      <c r="D30" s="6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row>
    <row r="31" spans="1:33" hidden="1">
      <c r="A31" s="55"/>
      <c r="B31" s="55"/>
      <c r="C31" s="60"/>
      <c r="D31" s="60"/>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row>
    <row r="32" spans="1:33" hidden="1">
      <c r="A32" s="55"/>
      <c r="B32" s="55"/>
      <c r="C32" s="60"/>
      <c r="D32" s="60"/>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row>
    <row r="33" spans="2:2" hidden="1">
      <c r="B33" s="55"/>
    </row>
    <row r="34" spans="2:2" hidden="1">
      <c r="B34" s="55"/>
    </row>
    <row r="35" spans="2:2" hidden="1">
      <c r="B35" s="55"/>
    </row>
  </sheetData>
  <mergeCells count="14">
    <mergeCell ref="B27:D27"/>
    <mergeCell ref="B28:D28"/>
    <mergeCell ref="A1:D1"/>
    <mergeCell ref="A2:D2"/>
    <mergeCell ref="A3:B3"/>
    <mergeCell ref="A5:B5"/>
    <mergeCell ref="A4:D4"/>
    <mergeCell ref="A6:D6"/>
    <mergeCell ref="A7:D7"/>
    <mergeCell ref="A13:D13"/>
    <mergeCell ref="A11:D11"/>
    <mergeCell ref="A8:D8"/>
    <mergeCell ref="A9:D9"/>
    <mergeCell ref="A10:D10"/>
  </mergeCells>
  <dataValidations count="1">
    <dataValidation type="list" allowBlank="1" sqref="C14:D25" xr:uid="{00000000-0002-0000-0100-000000000000}">
      <formula1>"Meets Expectations - 1 point,Does Not Meet Expectations - 0 points"</formula1>
    </dataValidation>
  </dataValidations>
  <pageMargins left="0.7" right="0.7" top="0.75" bottom="0.75" header="0" footer="0"/>
  <pageSetup scale="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4C90F-368C-7C46-995F-08691EA00CB0}">
  <sheetPr>
    <pageSetUpPr fitToPage="1"/>
  </sheetPr>
  <dimension ref="A1:AO66"/>
  <sheetViews>
    <sheetView showGridLines="0" topLeftCell="A51" zoomScale="82" zoomScaleNormal="82" workbookViewId="0">
      <selection activeCell="B39" sqref="B39"/>
    </sheetView>
  </sheetViews>
  <sheetFormatPr defaultColWidth="0" defaultRowHeight="14.5" zeroHeight="1"/>
  <cols>
    <col min="1" max="1" width="14.453125" style="1" customWidth="1"/>
    <col min="2" max="2" width="104.81640625" style="1" customWidth="1"/>
    <col min="3" max="3" width="27.1796875" style="2" customWidth="1"/>
    <col min="4" max="4" width="26.453125" style="2" customWidth="1"/>
    <col min="5" max="41" width="8.7265625" style="1" hidden="1" customWidth="1"/>
    <col min="42" max="16384" width="14.453125" style="1" hidden="1"/>
  </cols>
  <sheetData>
    <row r="1" spans="1:41" s="40" customFormat="1" ht="38.25" customHeight="1">
      <c r="A1" s="183" t="s">
        <v>65</v>
      </c>
      <c r="B1" s="196"/>
      <c r="C1" s="196"/>
      <c r="D1" s="197"/>
    </row>
    <row r="2" spans="1:41" s="41" customFormat="1" ht="15.5">
      <c r="A2" s="180" t="s">
        <v>7</v>
      </c>
      <c r="B2" s="198"/>
      <c r="C2" s="198"/>
      <c r="D2" s="13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row>
    <row r="3" spans="1:41" s="41" customFormat="1" ht="15.5">
      <c r="A3" s="200" t="str">
        <f>'Design &amp; Usability'!A3</f>
        <v>Name of Provider: Sortegories LLC</v>
      </c>
      <c r="B3" s="201"/>
      <c r="C3" s="201"/>
      <c r="D3" s="202"/>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row>
    <row r="4" spans="1:41" s="41" customFormat="1" ht="15.5">
      <c r="A4" s="200" t="str">
        <f>'Design &amp; Usability'!A4</f>
        <v>Product Title and Edition: Sortegories 3.0</v>
      </c>
      <c r="B4" s="201"/>
      <c r="C4" s="201"/>
      <c r="D4" s="202"/>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row>
    <row r="5" spans="1:41" s="41" customFormat="1" ht="15.5">
      <c r="A5" s="200" t="str">
        <f>'Design &amp; Usability'!A5</f>
        <v>Publication Year: 2022</v>
      </c>
      <c r="B5" s="201"/>
      <c r="C5" s="126"/>
      <c r="D5" s="87"/>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row>
    <row r="6" spans="1:41" s="41" customFormat="1" ht="15.5">
      <c r="A6" s="203" t="s">
        <v>11</v>
      </c>
      <c r="B6" s="204"/>
      <c r="C6" s="204"/>
      <c r="D6" s="88"/>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row>
    <row r="7" spans="1:41" s="41" customFormat="1" ht="31.5" customHeight="1">
      <c r="A7" s="174" t="s">
        <v>12</v>
      </c>
      <c r="B7" s="236"/>
      <c r="C7" s="236"/>
      <c r="D7" s="237"/>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row>
    <row r="8" spans="1:41" ht="62.25" customHeight="1">
      <c r="A8" s="214" t="s">
        <v>42</v>
      </c>
      <c r="B8" s="222"/>
      <c r="C8" s="222"/>
      <c r="D8" s="223"/>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row>
    <row r="9" spans="1:41" ht="36" customHeight="1">
      <c r="A9" s="171" t="s">
        <v>14</v>
      </c>
      <c r="B9" s="224"/>
      <c r="C9" s="224"/>
      <c r="D9" s="22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row>
    <row r="10" spans="1:41" ht="19.5" customHeight="1">
      <c r="A10" s="186" t="s">
        <v>15</v>
      </c>
      <c r="B10" s="226"/>
      <c r="C10" s="226"/>
      <c r="D10" s="22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row>
    <row r="11" spans="1:41" ht="34.5" customHeight="1">
      <c r="A11" s="171" t="s">
        <v>16</v>
      </c>
      <c r="B11" s="224"/>
      <c r="C11" s="224"/>
      <c r="D11" s="22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row>
    <row r="12" spans="1:41" s="42" customFormat="1" ht="25.5" customHeight="1">
      <c r="A12" s="228" t="s">
        <v>66</v>
      </c>
      <c r="B12" s="229"/>
      <c r="C12" s="229"/>
      <c r="D12" s="235"/>
      <c r="E12" s="81"/>
      <c r="F12" s="81"/>
      <c r="G12" s="81"/>
      <c r="H12" s="81"/>
      <c r="I12" s="81"/>
      <c r="J12" s="81"/>
      <c r="K12" s="81"/>
      <c r="L12" s="81"/>
      <c r="M12" s="81"/>
      <c r="N12" s="81"/>
      <c r="O12" s="81"/>
      <c r="P12" s="81"/>
      <c r="Q12" s="81"/>
      <c r="R12" s="81"/>
      <c r="S12" s="81"/>
      <c r="T12" s="81"/>
      <c r="U12" s="81"/>
      <c r="V12" s="81"/>
      <c r="W12" s="81"/>
      <c r="X12" s="81"/>
    </row>
    <row r="13" spans="1:41" s="53" customFormat="1" ht="33" customHeight="1">
      <c r="A13" s="128" t="s">
        <v>17</v>
      </c>
      <c r="B13" s="128" t="s">
        <v>66</v>
      </c>
      <c r="C13" s="129" t="s">
        <v>44</v>
      </c>
      <c r="D13" s="130" t="s">
        <v>45</v>
      </c>
      <c r="E13" s="66"/>
      <c r="F13" s="66"/>
      <c r="G13" s="66"/>
      <c r="H13" s="66"/>
      <c r="I13" s="66"/>
      <c r="J13" s="66"/>
      <c r="K13" s="66"/>
      <c r="L13" s="66"/>
      <c r="M13" s="66"/>
      <c r="N13" s="66"/>
      <c r="O13" s="66"/>
      <c r="P13" s="66"/>
      <c r="Q13" s="66"/>
      <c r="R13" s="66"/>
      <c r="S13" s="66"/>
      <c r="T13" s="66"/>
      <c r="U13" s="66"/>
      <c r="V13" s="66"/>
      <c r="W13" s="66"/>
      <c r="X13" s="66"/>
    </row>
    <row r="14" spans="1:41" ht="31">
      <c r="A14" s="58">
        <v>1</v>
      </c>
      <c r="B14" s="75" t="s">
        <v>67</v>
      </c>
      <c r="C14" s="69" t="s">
        <v>21</v>
      </c>
      <c r="D14" s="97" t="s">
        <v>21</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row>
    <row r="15" spans="1:41" ht="30.75" customHeight="1">
      <c r="A15" s="58">
        <v>2</v>
      </c>
      <c r="B15" s="75" t="s">
        <v>68</v>
      </c>
      <c r="C15" s="69" t="s">
        <v>21</v>
      </c>
      <c r="D15" s="89" t="s">
        <v>21</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row>
    <row r="16" spans="1:41" ht="46.5">
      <c r="A16" s="58">
        <v>3</v>
      </c>
      <c r="B16" s="75" t="s">
        <v>69</v>
      </c>
      <c r="C16" s="69" t="s">
        <v>21</v>
      </c>
      <c r="D16" s="89" t="s">
        <v>21</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row>
    <row r="17" spans="1:41" ht="30.75" customHeight="1">
      <c r="A17" s="58">
        <v>4</v>
      </c>
      <c r="B17" s="75" t="s">
        <v>70</v>
      </c>
      <c r="C17" s="69" t="s">
        <v>21</v>
      </c>
      <c r="D17" s="89" t="s">
        <v>21</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row>
    <row r="18" spans="1:41" ht="30.75" customHeight="1">
      <c r="A18" s="58">
        <v>5</v>
      </c>
      <c r="B18" s="74" t="s">
        <v>71</v>
      </c>
      <c r="C18" s="69" t="s">
        <v>21</v>
      </c>
      <c r="D18" s="89" t="s">
        <v>21</v>
      </c>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row>
    <row r="19" spans="1:41" ht="31">
      <c r="A19" s="58">
        <v>6</v>
      </c>
      <c r="B19" s="74" t="s">
        <v>72</v>
      </c>
      <c r="C19" s="69" t="s">
        <v>21</v>
      </c>
      <c r="D19" s="89" t="s">
        <v>21</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row>
    <row r="20" spans="1:41" ht="31">
      <c r="A20" s="58">
        <v>7</v>
      </c>
      <c r="B20" s="75" t="s">
        <v>73</v>
      </c>
      <c r="C20" s="69" t="s">
        <v>21</v>
      </c>
      <c r="D20" s="89" t="s">
        <v>21</v>
      </c>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row>
    <row r="21" spans="1:41" ht="31">
      <c r="A21" s="58">
        <v>8</v>
      </c>
      <c r="B21" s="75" t="s">
        <v>74</v>
      </c>
      <c r="C21" s="69" t="s">
        <v>21</v>
      </c>
      <c r="D21" s="89" t="s">
        <v>21</v>
      </c>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row>
    <row r="22" spans="1:41" ht="30.75" customHeight="1">
      <c r="A22" s="58">
        <v>9</v>
      </c>
      <c r="B22" s="75" t="s">
        <v>75</v>
      </c>
      <c r="C22" s="69" t="s">
        <v>21</v>
      </c>
      <c r="D22" s="89" t="s">
        <v>21</v>
      </c>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row>
    <row r="23" spans="1:41" ht="31">
      <c r="A23" s="58">
        <v>10</v>
      </c>
      <c r="B23" s="75" t="s">
        <v>76</v>
      </c>
      <c r="C23" s="69" t="s">
        <v>21</v>
      </c>
      <c r="D23" s="89" t="s">
        <v>21</v>
      </c>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row>
    <row r="24" spans="1:41" ht="30.75" customHeight="1">
      <c r="A24" s="58">
        <v>11</v>
      </c>
      <c r="B24" s="75" t="s">
        <v>77</v>
      </c>
      <c r="C24" s="69" t="s">
        <v>21</v>
      </c>
      <c r="D24" s="89" t="s">
        <v>21</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row>
    <row r="25" spans="1:41" ht="30.75" customHeight="1">
      <c r="A25" s="58">
        <v>12</v>
      </c>
      <c r="B25" s="75" t="s">
        <v>78</v>
      </c>
      <c r="C25" s="69" t="s">
        <v>21</v>
      </c>
      <c r="D25" s="89" t="s">
        <v>21</v>
      </c>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row>
    <row r="26" spans="1:41" ht="30.75" customHeight="1">
      <c r="A26" s="58">
        <v>13</v>
      </c>
      <c r="B26" s="75" t="s">
        <v>79</v>
      </c>
      <c r="C26" s="69" t="s">
        <v>21</v>
      </c>
      <c r="D26" s="89" t="s">
        <v>21</v>
      </c>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row>
    <row r="27" spans="1:41" ht="31">
      <c r="A27" s="58">
        <v>14</v>
      </c>
      <c r="B27" s="75" t="s">
        <v>80</v>
      </c>
      <c r="C27" s="69" t="s">
        <v>21</v>
      </c>
      <c r="D27" s="89" t="s">
        <v>21</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row>
    <row r="28" spans="1:41" ht="30.75" customHeight="1">
      <c r="A28" s="58">
        <v>15</v>
      </c>
      <c r="B28" s="74" t="s">
        <v>81</v>
      </c>
      <c r="C28" s="69" t="s">
        <v>21</v>
      </c>
      <c r="D28" s="89" t="s">
        <v>21</v>
      </c>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row>
    <row r="29" spans="1:41" ht="31">
      <c r="A29" s="58">
        <v>16</v>
      </c>
      <c r="B29" s="74" t="s">
        <v>82</v>
      </c>
      <c r="C29" s="69" t="s">
        <v>21</v>
      </c>
      <c r="D29" s="89" t="s">
        <v>21</v>
      </c>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row>
    <row r="30" spans="1:41" ht="30.75" customHeight="1">
      <c r="A30" s="58">
        <v>17</v>
      </c>
      <c r="B30" s="75" t="s">
        <v>83</v>
      </c>
      <c r="C30" s="69" t="s">
        <v>21</v>
      </c>
      <c r="D30" s="89" t="s">
        <v>21</v>
      </c>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row>
    <row r="31" spans="1:41" ht="31">
      <c r="A31" s="58">
        <v>18</v>
      </c>
      <c r="B31" s="75" t="s">
        <v>84</v>
      </c>
      <c r="C31" s="69" t="s">
        <v>21</v>
      </c>
      <c r="D31" s="89" t="s">
        <v>21</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row>
    <row r="32" spans="1:41" ht="30.75" customHeight="1">
      <c r="A32" s="58">
        <v>19</v>
      </c>
      <c r="B32" s="75" t="s">
        <v>85</v>
      </c>
      <c r="C32" s="69" t="s">
        <v>21</v>
      </c>
      <c r="D32" s="89" t="s">
        <v>21</v>
      </c>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row>
    <row r="33" spans="1:41" ht="31">
      <c r="A33" s="58">
        <v>20</v>
      </c>
      <c r="B33" s="75" t="s">
        <v>86</v>
      </c>
      <c r="C33" s="69" t="s">
        <v>21</v>
      </c>
      <c r="D33" s="89" t="s">
        <v>21</v>
      </c>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row>
    <row r="34" spans="1:41" ht="18.5">
      <c r="A34" s="5"/>
      <c r="B34" s="5"/>
      <c r="C34" s="71" t="s">
        <v>87</v>
      </c>
      <c r="D34" s="90" t="s">
        <v>88</v>
      </c>
      <c r="E34" s="57"/>
      <c r="F34" s="57"/>
      <c r="G34" s="57"/>
      <c r="H34" s="57"/>
      <c r="I34" s="57"/>
      <c r="J34" s="57"/>
      <c r="K34" s="57"/>
      <c r="L34" s="57"/>
      <c r="M34" s="57"/>
      <c r="N34" s="57"/>
      <c r="O34" s="57"/>
      <c r="P34" s="57"/>
      <c r="Q34" s="57"/>
      <c r="R34" s="57"/>
      <c r="S34" s="57"/>
      <c r="T34" s="57"/>
      <c r="U34" s="57"/>
      <c r="V34" s="57"/>
      <c r="W34" s="57"/>
      <c r="X34" s="57"/>
      <c r="Y34" s="55"/>
      <c r="Z34" s="55"/>
      <c r="AA34" s="55"/>
      <c r="AB34" s="55"/>
      <c r="AC34" s="55"/>
      <c r="AD34" s="55"/>
      <c r="AE34" s="55"/>
      <c r="AF34" s="55"/>
      <c r="AG34" s="55"/>
      <c r="AH34" s="55"/>
      <c r="AI34" s="55"/>
      <c r="AJ34" s="55"/>
      <c r="AK34" s="55"/>
      <c r="AL34" s="55"/>
      <c r="AM34" s="55"/>
      <c r="AN34" s="55"/>
      <c r="AO34" s="55"/>
    </row>
    <row r="35" spans="1:41" ht="15.5">
      <c r="A35" s="85"/>
      <c r="B35" s="127" t="s">
        <v>89</v>
      </c>
      <c r="C35" s="92">
        <f>20-(COUNTIF(C14:C33,"does not meet expectations - 0 points"))</f>
        <v>20</v>
      </c>
      <c r="D35" s="93">
        <f>20-(COUNTIF(D14:D33,"does not meet expectations - 0 points"))</f>
        <v>20</v>
      </c>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row>
    <row r="36" spans="1:41" ht="93" customHeight="1">
      <c r="A36" s="91" t="s">
        <v>90</v>
      </c>
      <c r="B36" s="231" t="s">
        <v>91</v>
      </c>
      <c r="C36" s="232"/>
      <c r="D36" s="233"/>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row>
    <row r="37" spans="1:41" ht="100.5" customHeight="1">
      <c r="A37" s="91" t="s">
        <v>92</v>
      </c>
      <c r="B37" s="231" t="s">
        <v>93</v>
      </c>
      <c r="C37" s="232"/>
      <c r="D37" s="233"/>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row>
    <row r="38" spans="1:41" s="42" customFormat="1" ht="26.25" customHeight="1">
      <c r="A38" s="228" t="s">
        <v>94</v>
      </c>
      <c r="B38" s="229"/>
      <c r="C38" s="229"/>
      <c r="D38" s="230"/>
      <c r="E38" s="81"/>
      <c r="F38" s="81"/>
      <c r="G38" s="81"/>
      <c r="H38" s="81"/>
      <c r="I38" s="81"/>
      <c r="J38" s="81"/>
      <c r="K38" s="81"/>
      <c r="L38" s="81"/>
      <c r="M38" s="81"/>
      <c r="N38" s="81"/>
      <c r="O38" s="81"/>
      <c r="P38" s="81"/>
      <c r="Q38" s="81"/>
      <c r="R38" s="81"/>
      <c r="S38" s="81"/>
      <c r="T38" s="81"/>
      <c r="U38" s="81"/>
      <c r="V38" s="81"/>
      <c r="W38" s="81"/>
      <c r="X38" s="81"/>
    </row>
    <row r="39" spans="1:41" s="53" customFormat="1" ht="37.5" customHeight="1">
      <c r="A39" s="128" t="s">
        <v>17</v>
      </c>
      <c r="B39" s="128" t="s">
        <v>95</v>
      </c>
      <c r="C39" s="129" t="s">
        <v>96</v>
      </c>
      <c r="D39" s="131" t="s">
        <v>97</v>
      </c>
      <c r="E39" s="66"/>
      <c r="F39" s="66"/>
      <c r="G39" s="66"/>
      <c r="H39" s="66"/>
      <c r="I39" s="66"/>
      <c r="J39" s="66"/>
      <c r="K39" s="66"/>
      <c r="L39" s="66"/>
      <c r="M39" s="66"/>
      <c r="N39" s="66"/>
      <c r="O39" s="66"/>
      <c r="P39" s="66"/>
      <c r="Q39" s="66"/>
      <c r="R39" s="66"/>
      <c r="S39" s="66"/>
      <c r="T39" s="66"/>
      <c r="U39" s="66"/>
      <c r="V39" s="66"/>
      <c r="W39" s="66"/>
      <c r="X39" s="66"/>
    </row>
    <row r="40" spans="1:41" ht="42.75" customHeight="1">
      <c r="A40" s="58">
        <v>1</v>
      </c>
      <c r="B40" s="75" t="s">
        <v>98</v>
      </c>
      <c r="C40" s="69" t="s">
        <v>21</v>
      </c>
      <c r="D40" s="89" t="s">
        <v>21</v>
      </c>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row>
    <row r="41" spans="1:41" ht="31">
      <c r="A41" s="58">
        <v>2</v>
      </c>
      <c r="B41" s="94" t="s">
        <v>99</v>
      </c>
      <c r="C41" s="69" t="s">
        <v>21</v>
      </c>
      <c r="D41" s="89" t="s">
        <v>21</v>
      </c>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row>
    <row r="42" spans="1:41" ht="46.5">
      <c r="A42" s="58">
        <v>3</v>
      </c>
      <c r="B42" s="94" t="s">
        <v>100</v>
      </c>
      <c r="C42" s="69" t="s">
        <v>21</v>
      </c>
      <c r="D42" s="89" t="s">
        <v>21</v>
      </c>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row>
    <row r="43" spans="1:41" ht="31">
      <c r="A43" s="58">
        <v>4</v>
      </c>
      <c r="B43" s="94" t="s">
        <v>101</v>
      </c>
      <c r="C43" s="69" t="s">
        <v>21</v>
      </c>
      <c r="D43" s="89" t="s">
        <v>21</v>
      </c>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row>
    <row r="44" spans="1:41" ht="42.75" customHeight="1">
      <c r="A44" s="58">
        <v>5</v>
      </c>
      <c r="B44" s="94" t="s">
        <v>102</v>
      </c>
      <c r="C44" s="69" t="s">
        <v>21</v>
      </c>
      <c r="D44" s="89" t="s">
        <v>21</v>
      </c>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row>
    <row r="45" spans="1:41" ht="42.75" customHeight="1">
      <c r="A45" s="58">
        <v>6</v>
      </c>
      <c r="B45" s="95" t="s">
        <v>103</v>
      </c>
      <c r="C45" s="69" t="s">
        <v>104</v>
      </c>
      <c r="D45" s="89" t="s">
        <v>104</v>
      </c>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row>
    <row r="46" spans="1:41" ht="31">
      <c r="A46" s="58">
        <v>7</v>
      </c>
      <c r="B46" s="94" t="s">
        <v>105</v>
      </c>
      <c r="C46" s="69" t="s">
        <v>21</v>
      </c>
      <c r="D46" s="89" t="s">
        <v>21</v>
      </c>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row>
    <row r="47" spans="1:41" ht="31">
      <c r="A47" s="58">
        <v>8</v>
      </c>
      <c r="B47" s="94" t="s">
        <v>106</v>
      </c>
      <c r="C47" s="69" t="s">
        <v>104</v>
      </c>
      <c r="D47" s="89" t="s">
        <v>104</v>
      </c>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row>
    <row r="48" spans="1:41" ht="31">
      <c r="A48" s="58">
        <v>9</v>
      </c>
      <c r="B48" s="94" t="s">
        <v>107</v>
      </c>
      <c r="C48" s="69" t="s">
        <v>21</v>
      </c>
      <c r="D48" s="89" t="s">
        <v>21</v>
      </c>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row>
    <row r="49" spans="1:41" ht="31">
      <c r="A49" s="58">
        <v>10</v>
      </c>
      <c r="B49" s="75" t="s">
        <v>108</v>
      </c>
      <c r="C49" s="69" t="s">
        <v>21</v>
      </c>
      <c r="D49" s="89" t="s">
        <v>21</v>
      </c>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row>
    <row r="50" spans="1:41" ht="42.75" customHeight="1">
      <c r="A50" s="58">
        <v>11</v>
      </c>
      <c r="B50" s="95" t="s">
        <v>109</v>
      </c>
      <c r="C50" s="69" t="s">
        <v>21</v>
      </c>
      <c r="D50" s="89" t="s">
        <v>21</v>
      </c>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row>
    <row r="51" spans="1:41" ht="42.75" customHeight="1">
      <c r="A51" s="58">
        <v>12</v>
      </c>
      <c r="B51" s="94" t="s">
        <v>110</v>
      </c>
      <c r="C51" s="69" t="s">
        <v>21</v>
      </c>
      <c r="D51" s="89" t="s">
        <v>21</v>
      </c>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row>
    <row r="52" spans="1:41" ht="42.75" customHeight="1">
      <c r="A52" s="58">
        <v>13</v>
      </c>
      <c r="B52" s="75" t="s">
        <v>111</v>
      </c>
      <c r="C52" s="69" t="s">
        <v>21</v>
      </c>
      <c r="D52" s="89" t="s">
        <v>21</v>
      </c>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row>
    <row r="53" spans="1:41" ht="31">
      <c r="A53" s="58">
        <v>14</v>
      </c>
      <c r="B53" s="75" t="s">
        <v>112</v>
      </c>
      <c r="C53" s="69" t="s">
        <v>21</v>
      </c>
      <c r="D53" s="89" t="s">
        <v>21</v>
      </c>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row>
    <row r="54" spans="1:41" ht="42.75" customHeight="1">
      <c r="A54" s="58">
        <v>15</v>
      </c>
      <c r="B54" s="75" t="s">
        <v>113</v>
      </c>
      <c r="C54" s="69" t="s">
        <v>21</v>
      </c>
      <c r="D54" s="89" t="s">
        <v>21</v>
      </c>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row>
    <row r="55" spans="1:41" ht="18.5">
      <c r="A55" s="5"/>
      <c r="B55" s="5"/>
      <c r="C55" s="71" t="s">
        <v>114</v>
      </c>
      <c r="D55" s="96" t="s">
        <v>115</v>
      </c>
      <c r="E55" s="57"/>
      <c r="F55" s="57"/>
      <c r="G55" s="57"/>
      <c r="H55" s="57"/>
      <c r="I55" s="57"/>
      <c r="J55" s="57"/>
      <c r="K55" s="57"/>
      <c r="L55" s="57"/>
      <c r="M55" s="57"/>
      <c r="N55" s="57"/>
      <c r="O55" s="57"/>
      <c r="P55" s="57"/>
      <c r="Q55" s="57"/>
      <c r="R55" s="57"/>
      <c r="S55" s="57"/>
      <c r="T55" s="57"/>
      <c r="U55" s="57"/>
      <c r="V55" s="57"/>
      <c r="W55" s="57"/>
      <c r="X55" s="57"/>
      <c r="Y55" s="55"/>
      <c r="Z55" s="55"/>
      <c r="AA55" s="55"/>
      <c r="AB55" s="55"/>
      <c r="AC55" s="55"/>
      <c r="AD55" s="55"/>
      <c r="AE55" s="55"/>
      <c r="AF55" s="55"/>
      <c r="AG55" s="55"/>
      <c r="AH55" s="55"/>
      <c r="AI55" s="55"/>
      <c r="AJ55" s="55"/>
      <c r="AK55" s="55"/>
      <c r="AL55" s="55"/>
      <c r="AM55" s="55"/>
      <c r="AN55" s="55"/>
      <c r="AO55" s="55"/>
    </row>
    <row r="56" spans="1:41" ht="15.5">
      <c r="A56" s="85"/>
      <c r="B56" s="132" t="s">
        <v>116</v>
      </c>
      <c r="C56" s="92">
        <f>15-(COUNTIF(C40:C54,"does not meet expectations - 0 points"))</f>
        <v>13</v>
      </c>
      <c r="D56" s="93">
        <f>15-(COUNTIF(D40:D54,"does not meet expectations - 0 points"))</f>
        <v>13</v>
      </c>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row>
    <row r="57" spans="1:41" ht="150" customHeight="1">
      <c r="A57" s="84" t="s">
        <v>117</v>
      </c>
      <c r="B57" s="234" t="s">
        <v>118</v>
      </c>
      <c r="C57" s="234"/>
      <c r="D57" s="234"/>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row>
    <row r="58" spans="1:41" ht="150" customHeight="1">
      <c r="A58" s="84" t="s">
        <v>119</v>
      </c>
      <c r="B58" s="221" t="s">
        <v>120</v>
      </c>
      <c r="C58" s="221"/>
      <c r="D58" s="221"/>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row>
    <row r="59" spans="1:41" ht="310" hidden="1" customHeight="1">
      <c r="A59" s="61"/>
      <c r="B59" s="15"/>
      <c r="C59" s="68"/>
      <c r="D59" s="62"/>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row>
    <row r="60" spans="1:41" hidden="1">
      <c r="A60" s="55"/>
      <c r="B60" s="55"/>
      <c r="C60" s="60"/>
      <c r="D60" s="60"/>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row>
    <row r="61" spans="1:41" hidden="1">
      <c r="A61" s="55"/>
      <c r="B61" s="55"/>
      <c r="C61" s="60"/>
      <c r="D61" s="60"/>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row>
    <row r="62" spans="1:41" hidden="1">
      <c r="A62" s="55"/>
      <c r="B62" s="55"/>
      <c r="C62" s="60"/>
      <c r="D62" s="60"/>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row>
    <row r="63" spans="1:41" hidden="1">
      <c r="A63" s="55"/>
      <c r="B63" s="55"/>
      <c r="C63" s="60"/>
      <c r="D63" s="60"/>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row>
    <row r="64" spans="1:41" hidden="1">
      <c r="A64" s="55"/>
      <c r="B64" s="55"/>
      <c r="C64" s="60"/>
      <c r="D64" s="60"/>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row>
    <row r="65" spans="1:41" hidden="1">
      <c r="A65" s="55"/>
      <c r="B65" s="55"/>
      <c r="C65" s="60"/>
      <c r="D65" s="60"/>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row>
    <row r="66" spans="1:41" hidden="1">
      <c r="A66" s="55"/>
      <c r="B66" s="55"/>
      <c r="C66" s="60"/>
      <c r="D66" s="60"/>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row>
  </sheetData>
  <mergeCells count="17">
    <mergeCell ref="A2:C2"/>
    <mergeCell ref="A5:B5"/>
    <mergeCell ref="A6:C6"/>
    <mergeCell ref="A1:D1"/>
    <mergeCell ref="A12:D12"/>
    <mergeCell ref="A7:D7"/>
    <mergeCell ref="A3:D3"/>
    <mergeCell ref="A4:D4"/>
    <mergeCell ref="B58:D58"/>
    <mergeCell ref="A8:D8"/>
    <mergeCell ref="A9:D9"/>
    <mergeCell ref="A10:D10"/>
    <mergeCell ref="A11:D11"/>
    <mergeCell ref="A38:D38"/>
    <mergeCell ref="B36:D36"/>
    <mergeCell ref="B37:D37"/>
    <mergeCell ref="B57:D57"/>
  </mergeCells>
  <dataValidations count="1">
    <dataValidation type="list" allowBlank="1" sqref="D40:D54 C14:C33 C40:C54 D14:D33" xr:uid="{B0337DA8-87FF-CC4E-A63E-128A00C70BA7}">
      <formula1>"Meets Expectations - 1 point,Does Not Meet Expectations - 0 points"</formula1>
    </dataValidation>
  </dataValidations>
  <pageMargins left="0.7" right="0.7" top="0.75" bottom="0.75" header="0" footer="0"/>
  <pageSetup scale="1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AAC9A-9522-4A90-9113-A9CBD5C5126F}">
  <dimension ref="A1:H22"/>
  <sheetViews>
    <sheetView tabSelected="1" topLeftCell="A10" workbookViewId="0">
      <selection activeCell="B11" sqref="B11"/>
    </sheetView>
  </sheetViews>
  <sheetFormatPr defaultColWidth="0" defaultRowHeight="14.5" zeroHeight="1"/>
  <cols>
    <col min="1" max="1" width="39" customWidth="1"/>
    <col min="2" max="2" width="25.26953125" style="34" customWidth="1"/>
    <col min="3" max="3" width="26.26953125" customWidth="1"/>
    <col min="4" max="4" width="41.1796875" customWidth="1"/>
    <col min="5" max="5" width="41.7265625" customWidth="1"/>
  </cols>
  <sheetData>
    <row r="1" spans="1:8" ht="30" customHeight="1">
      <c r="A1" s="248" t="s">
        <v>121</v>
      </c>
      <c r="B1" s="249"/>
      <c r="C1" s="249"/>
      <c r="D1" s="249"/>
      <c r="E1" s="250"/>
    </row>
    <row r="2" spans="1:8" s="16" customFormat="1" ht="69.75" customHeight="1">
      <c r="A2" s="251" t="s">
        <v>122</v>
      </c>
      <c r="B2" s="252"/>
      <c r="C2" s="252"/>
      <c r="D2" s="252"/>
      <c r="E2" s="253"/>
    </row>
    <row r="3" spans="1:8" ht="50.25" customHeight="1">
      <c r="A3" s="254" t="s">
        <v>123</v>
      </c>
      <c r="B3" s="255"/>
      <c r="C3" s="255"/>
      <c r="D3" s="255"/>
      <c r="E3" s="256"/>
    </row>
    <row r="4" spans="1:8" s="19" customFormat="1" ht="52.5" customHeight="1">
      <c r="A4" s="254" t="s">
        <v>124</v>
      </c>
      <c r="B4" s="255"/>
      <c r="C4" s="255"/>
      <c r="D4" s="255"/>
      <c r="E4" s="256"/>
    </row>
    <row r="5" spans="1:8" s="19" customFormat="1" ht="50.25" customHeight="1">
      <c r="A5" s="257" t="s">
        <v>125</v>
      </c>
      <c r="B5" s="258"/>
      <c r="C5" s="258"/>
      <c r="D5" s="258"/>
      <c r="E5" s="259"/>
    </row>
    <row r="6" spans="1:8" s="20" customFormat="1" ht="28.5" customHeight="1">
      <c r="A6" s="247" t="s">
        <v>126</v>
      </c>
      <c r="B6" s="247"/>
      <c r="C6" s="247"/>
      <c r="D6" s="247"/>
      <c r="E6" s="247"/>
    </row>
    <row r="7" spans="1:8" s="24" customFormat="1" ht="20.25" customHeight="1">
      <c r="A7" s="21" t="s">
        <v>127</v>
      </c>
      <c r="B7" s="22" t="s">
        <v>128</v>
      </c>
      <c r="C7" s="22" t="s">
        <v>129</v>
      </c>
      <c r="D7" s="22" t="s">
        <v>130</v>
      </c>
      <c r="E7" s="23" t="s">
        <v>131</v>
      </c>
    </row>
    <row r="8" spans="1:8" s="16" customFormat="1" ht="45.75" customHeight="1">
      <c r="A8" s="106" t="s">
        <v>18</v>
      </c>
      <c r="B8" s="28">
        <f>'Design &amp; Usability'!C19</f>
        <v>6</v>
      </c>
      <c r="C8" s="107" t="s">
        <v>132</v>
      </c>
      <c r="D8" s="238" t="s">
        <v>133</v>
      </c>
      <c r="E8" s="241" t="str">
        <f>IF(B9="Yes", IF((B8+B10)&gt;7, "Meets Expectatations", IF((B8+B10)&lt;6, "Does Not Meet Expectations", "Partially Meets Expectations")), "Does Not Meet Expectations")</f>
        <v>Meets Expectatations</v>
      </c>
    </row>
    <row r="9" spans="1:8" s="16" customFormat="1" ht="50.25" customHeight="1">
      <c r="A9" s="108" t="s">
        <v>134</v>
      </c>
      <c r="B9" s="109" t="s">
        <v>135</v>
      </c>
      <c r="C9" s="110" t="s">
        <v>136</v>
      </c>
      <c r="D9" s="239"/>
      <c r="E9" s="242"/>
    </row>
    <row r="10" spans="1:8" s="16" customFormat="1" ht="54" customHeight="1">
      <c r="A10" s="111" t="s">
        <v>31</v>
      </c>
      <c r="B10" s="112">
        <f>'Design &amp; Usability'!C29</f>
        <v>7</v>
      </c>
      <c r="C10" s="113" t="s">
        <v>137</v>
      </c>
      <c r="D10" s="240"/>
      <c r="E10" s="243"/>
    </row>
    <row r="11" spans="1:8" s="19" customFormat="1" ht="15" customHeight="1">
      <c r="A11" s="25"/>
      <c r="B11" s="26"/>
      <c r="C11" s="27"/>
      <c r="D11" s="27"/>
      <c r="E11" s="122"/>
    </row>
    <row r="12" spans="1:8" s="16" customFormat="1" ht="29.25" customHeight="1">
      <c r="A12" s="244" t="s">
        <v>138</v>
      </c>
      <c r="B12" s="245"/>
      <c r="C12" s="245"/>
      <c r="D12" s="245"/>
      <c r="E12" s="246"/>
    </row>
    <row r="13" spans="1:8" s="29" customFormat="1" ht="15.75" customHeight="1">
      <c r="A13" s="35" t="s">
        <v>139</v>
      </c>
      <c r="B13" s="28" t="s">
        <v>128</v>
      </c>
      <c r="C13" s="28" t="s">
        <v>129</v>
      </c>
      <c r="D13" s="28" t="s">
        <v>130</v>
      </c>
      <c r="E13" s="36" t="s">
        <v>140</v>
      </c>
    </row>
    <row r="14" spans="1:8" s="16" customFormat="1" ht="46.5">
      <c r="A14" s="114" t="s">
        <v>58</v>
      </c>
      <c r="B14" s="28">
        <f>'Phonemic Awareness'!C26</f>
        <v>11</v>
      </c>
      <c r="C14" s="107" t="s">
        <v>141</v>
      </c>
      <c r="D14" s="115" t="s">
        <v>142</v>
      </c>
      <c r="E14" s="36" t="str">
        <f>IF(B14&gt;8, "Meets Expectatations", IF(B14&lt;7, "Does Not Meet Expectations", "Partially Meets Expectations"))</f>
        <v>Meets Expectatations</v>
      </c>
    </row>
    <row r="15" spans="1:8" s="16" customFormat="1" ht="46.5">
      <c r="A15" s="116" t="s">
        <v>59</v>
      </c>
      <c r="B15" s="117">
        <f>'Phonemic Awareness'!D26</f>
        <v>11</v>
      </c>
      <c r="C15" s="118" t="s">
        <v>141</v>
      </c>
      <c r="D15" s="119" t="s">
        <v>142</v>
      </c>
      <c r="E15" s="120" t="str">
        <f>IF(B15&gt;8, "Meets Expectatations", IF(B15&lt;7, "Does Not Meet Expectations", "Partially Meets Expectations"))</f>
        <v>Meets Expectatations</v>
      </c>
      <c r="F15" s="30"/>
      <c r="G15" s="30"/>
      <c r="H15" s="30"/>
    </row>
    <row r="16" spans="1:8" s="17" customFormat="1" ht="15" customHeight="1">
      <c r="A16" s="31"/>
      <c r="B16" s="18"/>
      <c r="E16" s="121"/>
    </row>
    <row r="17" spans="1:8" s="32" customFormat="1" ht="24.75" customHeight="1">
      <c r="A17" s="244" t="s">
        <v>143</v>
      </c>
      <c r="B17" s="245"/>
      <c r="C17" s="245"/>
      <c r="D17" s="245"/>
      <c r="E17" s="246"/>
      <c r="F17" s="66"/>
      <c r="G17" s="66"/>
      <c r="H17" s="66"/>
    </row>
    <row r="18" spans="1:8" s="33" customFormat="1" ht="15.75" customHeight="1">
      <c r="A18" s="35" t="s">
        <v>139</v>
      </c>
      <c r="B18" s="28" t="s">
        <v>128</v>
      </c>
      <c r="C18" s="28" t="s">
        <v>129</v>
      </c>
      <c r="D18" s="28" t="s">
        <v>130</v>
      </c>
      <c r="E18" s="36" t="s">
        <v>140</v>
      </c>
    </row>
    <row r="19" spans="1:8" s="16" customFormat="1" ht="62">
      <c r="A19" s="114" t="s">
        <v>58</v>
      </c>
      <c r="B19" s="28">
        <f>Phonics!C35</f>
        <v>20</v>
      </c>
      <c r="C19" s="107" t="s">
        <v>144</v>
      </c>
      <c r="D19" s="115" t="s">
        <v>145</v>
      </c>
      <c r="E19" s="36" t="str">
        <f>IF(B19&gt;15, "Meets Expectatations", IF(B19&lt;12, "Does Not Meet Expectations", "Partially Meets Expectations"))</f>
        <v>Meets Expectatations</v>
      </c>
    </row>
    <row r="20" spans="1:8" s="16" customFormat="1" ht="62">
      <c r="A20" s="114" t="s">
        <v>59</v>
      </c>
      <c r="B20" s="28">
        <f>Phonics!D35</f>
        <v>20</v>
      </c>
      <c r="C20" s="107" t="s">
        <v>144</v>
      </c>
      <c r="D20" s="115" t="s">
        <v>145</v>
      </c>
      <c r="E20" s="36" t="str">
        <f t="shared" ref="E20" si="0">IF(B20&gt;15, "Meets Expectatations", IF(B20&lt;12, "Does Not Meet Expectations", "Partially Meets Expectations"))</f>
        <v>Meets Expectatations</v>
      </c>
      <c r="F20" s="30"/>
      <c r="G20" s="30"/>
      <c r="H20" s="30"/>
    </row>
    <row r="21" spans="1:8" s="16" customFormat="1" ht="46.5">
      <c r="A21" s="114" t="s">
        <v>146</v>
      </c>
      <c r="B21" s="28">
        <f>Phonics!C56</f>
        <v>13</v>
      </c>
      <c r="C21" s="107" t="s">
        <v>147</v>
      </c>
      <c r="D21" s="115" t="s">
        <v>148</v>
      </c>
      <c r="E21" s="36" t="str">
        <f>IF(B21&gt;11, "Meets Expectatations", IF(B21&lt;7, "Does Not Meet Expectations", "Partially Meets Expectations"))</f>
        <v>Meets Expectatations</v>
      </c>
    </row>
    <row r="22" spans="1:8" s="16" customFormat="1" ht="46.5">
      <c r="A22" s="114" t="s">
        <v>115</v>
      </c>
      <c r="B22" s="28">
        <f>Phonics!D56</f>
        <v>13</v>
      </c>
      <c r="C22" s="107" t="s">
        <v>147</v>
      </c>
      <c r="D22" s="115" t="s">
        <v>148</v>
      </c>
      <c r="E22" s="36" t="str">
        <f>IF(B22&gt;11, "Meets Expectatations", IF(B22&lt;7, "Does Not Meet Expectations", "Partially Meets Expectations"))</f>
        <v>Meets Expectatations</v>
      </c>
    </row>
  </sheetData>
  <sheetProtection algorithmName="SHA-512" hashValue="ib0FofHh3DPwcgZFCqxy93SLdBwK8qdkVVe/ohG7rLvreb9lEz0kkKlX/qx6dv3wZQQotQqgFZ3cw+rnj+1Q3g==" saltValue="zaByWlWx9KHJHmrYcgjkmQ==" spinCount="100000" sheet="1" objects="1" scenarios="1" selectLockedCells="1"/>
  <mergeCells count="10">
    <mergeCell ref="A1:E1"/>
    <mergeCell ref="A2:E2"/>
    <mergeCell ref="A3:E3"/>
    <mergeCell ref="A4:E4"/>
    <mergeCell ref="A5:E5"/>
    <mergeCell ref="D8:D10"/>
    <mergeCell ref="E8:E10"/>
    <mergeCell ref="A12:E12"/>
    <mergeCell ref="A17:E17"/>
    <mergeCell ref="A6:E6"/>
  </mergeCells>
  <dataValidations count="1">
    <dataValidation allowBlank="1" showInputMessage="1" showErrorMessage="1" sqref="B9" xr:uid="{30FA916D-AF52-4D33-AE19-DB12BAF418F0}"/>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D7137-263E-444A-A088-15E1DF892140}">
  <dimension ref="A1:D20"/>
  <sheetViews>
    <sheetView showGridLines="0" workbookViewId="0">
      <selection activeCell="A2" sqref="A2:C2"/>
    </sheetView>
  </sheetViews>
  <sheetFormatPr defaultColWidth="0" defaultRowHeight="15.75" customHeight="1" zeroHeight="1"/>
  <cols>
    <col min="1" max="1" width="51.7265625" style="44" customWidth="1"/>
    <col min="2" max="2" width="13.7265625" style="49" customWidth="1"/>
    <col min="3" max="3" width="53.26953125" style="49" customWidth="1"/>
    <col min="4" max="16384" width="0" style="44" hidden="1"/>
  </cols>
  <sheetData>
    <row r="1" spans="1:4" s="72" customFormat="1" ht="24" customHeight="1">
      <c r="A1" s="260" t="s">
        <v>0</v>
      </c>
      <c r="B1" s="261"/>
      <c r="C1" s="262"/>
    </row>
    <row r="2" spans="1:4" ht="18.5">
      <c r="A2" s="263" t="s">
        <v>149</v>
      </c>
      <c r="B2" s="264"/>
      <c r="C2" s="265"/>
      <c r="D2" s="63"/>
    </row>
    <row r="3" spans="1:4" s="45" customFormat="1" ht="18.5">
      <c r="A3" s="266" t="s">
        <v>2</v>
      </c>
      <c r="B3" s="267"/>
      <c r="C3" s="268"/>
      <c r="D3" s="123"/>
    </row>
    <row r="4" spans="1:4" s="46" customFormat="1" ht="122.25" customHeight="1">
      <c r="A4" s="269" t="s">
        <v>150</v>
      </c>
      <c r="B4" s="270"/>
      <c r="C4" s="271"/>
      <c r="D4" s="124"/>
    </row>
    <row r="5" spans="1:4" s="45" customFormat="1" ht="31">
      <c r="A5" s="47"/>
      <c r="B5" s="105" t="s">
        <v>151</v>
      </c>
      <c r="C5" s="104" t="s">
        <v>152</v>
      </c>
      <c r="D5" s="123"/>
    </row>
    <row r="6" spans="1:4" s="43" customFormat="1" ht="28.5" customHeight="1">
      <c r="A6" s="98" t="s">
        <v>153</v>
      </c>
      <c r="B6" s="99" t="s">
        <v>154</v>
      </c>
      <c r="C6" s="48"/>
      <c r="D6" s="125"/>
    </row>
    <row r="7" spans="1:4" s="43" customFormat="1" ht="32.25" customHeight="1">
      <c r="A7" s="100" t="s">
        <v>155</v>
      </c>
      <c r="B7" s="99" t="s">
        <v>154</v>
      </c>
      <c r="C7" s="65"/>
      <c r="D7" s="125"/>
    </row>
    <row r="8" spans="1:4" s="43" customFormat="1" ht="36.75" customHeight="1">
      <c r="A8" s="100" t="s">
        <v>156</v>
      </c>
      <c r="B8" s="99" t="s">
        <v>154</v>
      </c>
      <c r="C8" s="52" t="s">
        <v>157</v>
      </c>
      <c r="D8" s="125"/>
    </row>
    <row r="9" spans="1:4" s="43" customFormat="1" ht="39.75" customHeight="1">
      <c r="A9" s="100" t="s">
        <v>158</v>
      </c>
      <c r="B9" s="101" t="s">
        <v>135</v>
      </c>
      <c r="C9" s="65"/>
      <c r="D9" s="125"/>
    </row>
    <row r="10" spans="1:4" s="43" customFormat="1" ht="42" customHeight="1">
      <c r="A10" s="100" t="s">
        <v>159</v>
      </c>
      <c r="B10" s="101" t="s">
        <v>154</v>
      </c>
      <c r="C10" s="52"/>
      <c r="D10" s="125"/>
    </row>
    <row r="11" spans="1:4" s="43" customFormat="1" ht="36" customHeight="1">
      <c r="A11" s="100" t="s">
        <v>160</v>
      </c>
      <c r="B11" s="101" t="s">
        <v>154</v>
      </c>
      <c r="C11" s="52" t="s">
        <v>161</v>
      </c>
      <c r="D11" s="125"/>
    </row>
    <row r="12" spans="1:4" s="43" customFormat="1" ht="34.5" customHeight="1">
      <c r="A12" s="100" t="s">
        <v>162</v>
      </c>
      <c r="B12" s="101" t="s">
        <v>135</v>
      </c>
      <c r="C12" s="52" t="s">
        <v>163</v>
      </c>
      <c r="D12" s="125"/>
    </row>
    <row r="13" spans="1:4" s="43" customFormat="1" ht="33.75" customHeight="1">
      <c r="A13" s="100" t="s">
        <v>164</v>
      </c>
      <c r="B13" s="101" t="s">
        <v>154</v>
      </c>
      <c r="C13" s="52"/>
      <c r="D13" s="125"/>
    </row>
    <row r="14" spans="1:4" ht="36" customHeight="1">
      <c r="A14" s="100" t="s">
        <v>165</v>
      </c>
      <c r="B14" s="101" t="s">
        <v>154</v>
      </c>
      <c r="C14" s="52"/>
      <c r="D14" s="63"/>
    </row>
    <row r="15" spans="1:4" ht="32.25" customHeight="1">
      <c r="A15" s="100" t="s">
        <v>166</v>
      </c>
      <c r="B15" s="101" t="s">
        <v>135</v>
      </c>
      <c r="C15" s="52"/>
      <c r="D15" s="63"/>
    </row>
    <row r="16" spans="1:4" ht="34.5" customHeight="1">
      <c r="A16" s="100" t="s">
        <v>167</v>
      </c>
      <c r="B16" s="101" t="s">
        <v>135</v>
      </c>
      <c r="C16" s="65"/>
      <c r="D16" s="63"/>
    </row>
    <row r="17" spans="1:4" ht="40.5" customHeight="1">
      <c r="A17" s="100" t="s">
        <v>168</v>
      </c>
      <c r="B17" s="101" t="s">
        <v>154</v>
      </c>
      <c r="C17" s="65" t="s">
        <v>169</v>
      </c>
      <c r="D17" s="63"/>
    </row>
    <row r="18" spans="1:4" ht="42.75" customHeight="1">
      <c r="A18" s="100" t="s">
        <v>170</v>
      </c>
      <c r="B18" s="101" t="s">
        <v>135</v>
      </c>
      <c r="C18" s="65" t="s">
        <v>171</v>
      </c>
      <c r="D18" s="63"/>
    </row>
    <row r="19" spans="1:4" ht="52.5" customHeight="1">
      <c r="A19" s="102" t="s">
        <v>172</v>
      </c>
      <c r="B19" s="101" t="s">
        <v>154</v>
      </c>
      <c r="C19" s="103"/>
      <c r="D19" s="63"/>
    </row>
    <row r="20" spans="1:4" ht="15.75" hidden="1" customHeight="1">
      <c r="A20" s="63"/>
      <c r="B20" s="64"/>
      <c r="C20" s="64"/>
      <c r="D20" s="63"/>
    </row>
  </sheetData>
  <mergeCells count="4">
    <mergeCell ref="A1:C1"/>
    <mergeCell ref="A2:C2"/>
    <mergeCell ref="A3:C3"/>
    <mergeCell ref="A4:C4"/>
  </mergeCells>
  <dataValidations count="1">
    <dataValidation type="list" allowBlank="1" showInputMessage="1" showErrorMessage="1" sqref="B6:B19" xr:uid="{8D239636-AB1D-D342-BBE6-660104AF5409}">
      <formula1>"Yes, No"</formula1>
    </dataValidation>
  </dataValidations>
  <hyperlinks>
    <hyperlink ref="A4:C4" r:id="rId1" location=":~:text=Accessible%20instructional%20materials%20(AIM)%20are,with%20disabilities%20in%20the%20classroom" display="https://www.doe.virginia.gov/programs-services/special-education/iep-instruction/accessible-instructional-materials-aim - :~:text=Accessible%20instructional%20materials%20(AIM)%20are,with%20disabilities%20in%20the%20classroom" xr:uid="{E28F44EB-A394-9343-93BD-EE3E0F540F94}"/>
  </hyperlinks>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ce47cdb-a21c-4e40-b55b-d7abfaf3ceb0">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42E4B8274A4D54E8000E9B81CBC66DC" ma:contentTypeVersion="6" ma:contentTypeDescription="Create a new document." ma:contentTypeScope="" ma:versionID="b4512331e5694b08c9e93c9fd3a8e0cb">
  <xsd:schema xmlns:xsd="http://www.w3.org/2001/XMLSchema" xmlns:xs="http://www.w3.org/2001/XMLSchema" xmlns:p="http://schemas.microsoft.com/office/2006/metadata/properties" xmlns:ns2="3dd7b194-210d-41c7-b91e-ed48f342bc63" xmlns:ns3="cce47cdb-a21c-4e40-b55b-d7abfaf3ceb0" targetNamespace="http://schemas.microsoft.com/office/2006/metadata/properties" ma:root="true" ma:fieldsID="84afba912c48858c69fe8f4b61bb7cdb" ns2:_="" ns3:_="">
    <xsd:import namespace="3dd7b194-210d-41c7-b91e-ed48f342bc63"/>
    <xsd:import namespace="cce47cdb-a21c-4e40-b55b-d7abfaf3ceb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d7b194-210d-41c7-b91e-ed48f342bc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e47cdb-a21c-4e40-b55b-d7abfaf3ceb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7D2AAF-98F6-4F96-A837-F2C764C6BA20}">
  <ds:schemaRefs>
    <ds:schemaRef ds:uri="http://schemas.microsoft.com/office/2006/metadata/properties"/>
    <ds:schemaRef ds:uri="http://schemas.microsoft.com/office/infopath/2007/PartnerControls"/>
    <ds:schemaRef ds:uri="cce47cdb-a21c-4e40-b55b-d7abfaf3ceb0"/>
  </ds:schemaRefs>
</ds:datastoreItem>
</file>

<file path=customXml/itemProps2.xml><?xml version="1.0" encoding="utf-8"?>
<ds:datastoreItem xmlns:ds="http://schemas.openxmlformats.org/officeDocument/2006/customXml" ds:itemID="{E40D17E7-0C8E-4CA7-9A39-44506E7BA3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d7b194-210d-41c7-b91e-ed48f342bc63"/>
    <ds:schemaRef ds:uri="cce47cdb-a21c-4e40-b55b-d7abfaf3ce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CEF685-EF6E-40F3-B63A-C3DB2073FE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Introduction</vt:lpstr>
      <vt:lpstr>Design &amp; Usability</vt:lpstr>
      <vt:lpstr>Phonemic Awareness</vt:lpstr>
      <vt:lpstr>Phonics</vt:lpstr>
      <vt:lpstr>Supplemental Rating Summary</vt:lpstr>
      <vt:lpstr>Accessibility Assurance</vt:lpstr>
      <vt:lpstr>Phonics!OLE_LINK1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Bausum-brown, Kim (DOE)</dc:creator>
  <cp:keywords/>
  <dc:description/>
  <cp:lastModifiedBy>Frackelton, Ellen (DOE)</cp:lastModifiedBy>
  <cp:revision/>
  <dcterms:created xsi:type="dcterms:W3CDTF">2022-03-29T01:06:58Z</dcterms:created>
  <dcterms:modified xsi:type="dcterms:W3CDTF">2024-04-29T18:23:49Z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0x010100F42E4B8274A4D54E8000E9B81CBC66DC</vt:lpwstr>
  </property>
  <property fmtid="{D5CDD505-2E9C-101B-9397-08002B2CF9AE}" pid="3" name="Order">
    <vt:r8>8800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