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30"/>
  <workbookPr/>
  <mc:AlternateContent xmlns:mc="http://schemas.openxmlformats.org/markup-compatibility/2006">
    <mc:Choice Requires="x15">
      <x15ac:absPath xmlns:x15ac="http://schemas.microsoft.com/office/spreadsheetml/2010/11/ac" url="C:\Users\kzb4wa\Box\Cycle 2 RESULTS &amp; Final Rubrics\FOR VDOE\Cycle 2 Intervention\Ready to Send to VDOE\"/>
    </mc:Choice>
  </mc:AlternateContent>
  <xr:revisionPtr revIDLastSave="39" documentId="13_ncr:1_{8C7A3867-9B8D-4799-B370-AC8C26E6132E}" xr6:coauthVersionLast="47" xr6:coauthVersionMax="47" xr10:uidLastSave="{D797895E-F19B-465D-967B-4881C468263E}"/>
  <bookViews>
    <workbookView xWindow="-110" yWindow="-110" windowWidth="19420" windowHeight="10420" activeTab="2" xr2:uid="{00000000-000D-0000-FFFF-FFFF00000000}"/>
  </bookViews>
  <sheets>
    <sheet name="Introduction" sheetId="26" r:id="rId1"/>
    <sheet name="Design &amp; Usability" sheetId="25" r:id="rId2"/>
    <sheet name="PA &amp; Phonemic Awareness" sheetId="2" r:id="rId3"/>
    <sheet name="Accessibility Assurance" sheetId="27" r:id="rId4"/>
    <sheet name="Intervention RatingSummary" sheetId="13"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2" roundtripDataSignature="AMtx7mhLUY1QCKkzSTZ1o1jTeFRP0zTzWg=="/>
    </ext>
  </extLst>
</workbook>
</file>

<file path=xl/calcChain.xml><?xml version="1.0" encoding="utf-8"?>
<calcChain xmlns="http://schemas.openxmlformats.org/spreadsheetml/2006/main">
  <c r="C27" i="2" l="1"/>
  <c r="B8" i="13" s="1"/>
  <c r="E8" i="13" s="1"/>
  <c r="A5" i="2"/>
  <c r="A4" i="2"/>
  <c r="A3" i="2"/>
  <c r="C24" i="25" l="1"/>
  <c r="B6" i="13" s="1"/>
  <c r="E6" i="13" s="1"/>
  <c r="B7" i="13"/>
  <c r="E7" i="13" s="1"/>
</calcChain>
</file>

<file path=xl/sharedStrings.xml><?xml version="1.0" encoding="utf-8"?>
<sst xmlns="http://schemas.openxmlformats.org/spreadsheetml/2006/main" count="205" uniqueCount="148">
  <si>
    <t>Intervention Instructional Program Review Rubrics</t>
  </si>
  <si>
    <t>Virginia Department of Education</t>
  </si>
  <si>
    <t>2023 Review Cycle</t>
  </si>
  <si>
    <r>
      <t xml:space="preserve">Background: </t>
    </r>
    <r>
      <rPr>
        <sz val="12"/>
        <color rgb="FF000000"/>
        <rFont val="Calibri"/>
        <family val="2"/>
      </rPr>
      <t xml:space="preserve">The Virginia Literacy Act (VLA) requires the Virginia Department of Education to create an advisory list of instructional programming that includes evidence-based literacy instruction aligned to science-based reading research.  This rubric is designed to evaluate intensive intervention programming for alignment with scientifically-based best practices and high-quality instruction for students who are below proficiency levels in reading.  </t>
    </r>
  </si>
  <si>
    <r>
      <rPr>
        <b/>
        <sz val="12"/>
        <color rgb="FF000000"/>
        <rFont val="Calibri"/>
        <family val="2"/>
      </rPr>
      <t>Purpose:</t>
    </r>
    <r>
      <rPr>
        <sz val="12"/>
        <color rgb="FF000000"/>
        <rFont val="Calibri"/>
        <family val="2"/>
      </rPr>
      <t xml:space="preserve"> The Intervention Program Review evaluates submissions for alignment with the indicators for high-quality foundational skill intervention materials. The VLP aims to develop a comprehensive and transparent process to review instructional programs resulting in a Recommended Intervention Program Guide that will be submitted to the VDOE for VBOE approval, as required by the VLA. VLP, in collaboration with VDOE, has developed a review process that will evaluate programs against this rubric for evidence of scientifically based program and instructional design features including: 
Research alignment 
Explicit instruction 
Systematic instruction
Cumulative instruction
Aligned assessment 
Corrective feedback
Usability and support 
Programs will be evaluated for evidence of high-quality, scientifically-based reading instruction in essential components for reading in the following content areas: 
Phonological and Phonemic Awareness 
Phonics and Word Analysis 
Fluency for Automatic Word Recognition 
Vocabulary 
Text Reading for Comprehension  </t>
    </r>
  </si>
  <si>
    <r>
      <rPr>
        <b/>
        <sz val="12"/>
        <color rgb="FF000000"/>
        <rFont val="Calibri"/>
        <family val="2"/>
      </rPr>
      <t xml:space="preserve">Definition of Intervention Programming: 
</t>
    </r>
    <r>
      <rPr>
        <sz val="12"/>
        <color rgb="FF000000"/>
        <rFont val="Calibri"/>
        <family val="2"/>
      </rPr>
      <t xml:space="preserve">Intervention programs provide systematic, explicit evidence-based instruction (EBLI) aligned to science-based reading research (SBRR) to students who persistently struggle to master literacy skills including phonemic awareness, phonics, fluency, vocabulary, and comprehension. </t>
    </r>
  </si>
  <si>
    <r>
      <rPr>
        <b/>
        <sz val="12"/>
        <color rgb="FF000000"/>
        <rFont val="Calibri"/>
        <family val="2"/>
      </rPr>
      <t>Process:</t>
    </r>
    <r>
      <rPr>
        <sz val="12"/>
        <color rgb="FF000000"/>
        <rFont val="Calibri"/>
        <family val="2"/>
      </rPr>
      <t xml:space="preserve"> Providers will submit a comprehensive application including instructional materials, a review rubric application, and other materials outlined in the application. </t>
    </r>
  </si>
  <si>
    <t>Intervention Instructional Program Review Rubric for Design &amp; Usability
Submission Information</t>
  </si>
  <si>
    <t>Date: July 11, 2023</t>
  </si>
  <si>
    <t>Name of Provider: Literacy Resources, LLC</t>
  </si>
  <si>
    <t>Product Title and Edition: Bridge the Gap: Intervention Lessons</t>
  </si>
  <si>
    <t>Publication Year: 2020</t>
  </si>
  <si>
    <t xml:space="preserve">Important: </t>
  </si>
  <si>
    <r>
      <rPr>
        <b/>
        <sz val="12"/>
        <color rgb="FF000000"/>
        <rFont val="Calibri"/>
        <family val="2"/>
      </rPr>
      <t xml:space="preserve">Notice of Denial | Right to Appeal: </t>
    </r>
    <r>
      <rPr>
        <sz val="12"/>
        <color rgb="FF000000"/>
        <rFont val="Calibri"/>
        <family val="2"/>
      </rPr>
      <t xml:space="preserve">If you are appealing this decision, please complete the "Provider Appeal Notes" and submit it through our website. Instructions are provided in the Notice of Denial. All Intervention Review Appeal submissions must be submitted within 14 days of receipt of the Notice of Denial.   </t>
    </r>
  </si>
  <si>
    <r>
      <t xml:space="preserve">Rating Definitions: </t>
    </r>
    <r>
      <rPr>
        <sz val="12"/>
        <color rgb="FF000000"/>
        <rFont val="Calibri"/>
        <family val="2"/>
      </rPr>
      <t xml:space="preserve">Reviewers will evaluate intensive intervention instructional programs based on the rubric below. Each indicator will be reviewed as it Meets Expectations or Does Not Meet Expectations, with evidence and/or comments to support the rating. Each indicator is worth one point. 							</t>
    </r>
  </si>
  <si>
    <r>
      <rPr>
        <b/>
        <u/>
        <sz val="12"/>
        <color theme="1"/>
        <rFont val="Calibri"/>
        <family val="2"/>
        <scheme val="major"/>
      </rPr>
      <t>Meets Expectations:</t>
    </r>
    <r>
      <rPr>
        <sz val="12"/>
        <color theme="1"/>
        <rFont val="Calibri"/>
        <family val="2"/>
        <scheme val="major"/>
      </rPr>
      <t xml:space="preserve">  Indicates the program meets the standard for the indicator based on instructional materials and other evidence submitted by the provider. </t>
    </r>
  </si>
  <si>
    <r>
      <rPr>
        <b/>
        <u/>
        <sz val="12"/>
        <color theme="1"/>
        <rFont val="Calibri"/>
        <family val="2"/>
        <scheme val="major"/>
      </rPr>
      <t>Does Not Meet Expectations:</t>
    </r>
    <r>
      <rPr>
        <sz val="12"/>
        <color theme="1"/>
        <rFont val="Calibri"/>
        <family val="2"/>
        <scheme val="major"/>
      </rPr>
      <t xml:space="preserve">  Indicates the program does not meet the standard for the indicator (limited or no evidence) based on instructional materials and other evidence submitted by the provider. </t>
    </r>
  </si>
  <si>
    <t>Indicators</t>
  </si>
  <si>
    <t>Instructional Design</t>
  </si>
  <si>
    <t>Meets / Does Not Meet</t>
  </si>
  <si>
    <t>1a</t>
  </si>
  <si>
    <r>
      <t xml:space="preserve">Instruction and assessment tools within materials </t>
    </r>
    <r>
      <rPr>
        <b/>
        <sz val="12"/>
        <color rgb="FF000000"/>
        <rFont val="Calibri"/>
        <family val="2"/>
      </rPr>
      <t>do not require or encourage three-cueing</t>
    </r>
    <r>
      <rPr>
        <sz val="12"/>
        <color rgb="FF000000"/>
        <rFont val="Calibri"/>
        <family val="2"/>
      </rPr>
      <t xml:space="preserve"> (students gaining meaning from print through semantic, syntactic or graphophonic cues); </t>
    </r>
    <r>
      <rPr>
        <b/>
        <sz val="12"/>
        <color rgb="FF000000"/>
        <rFont val="Calibri"/>
        <family val="2"/>
      </rPr>
      <t>meaning, structure, and visual (MSV) cues</t>
    </r>
    <r>
      <rPr>
        <sz val="12"/>
        <color rgb="FF000000"/>
        <rFont val="Calibri"/>
        <family val="2"/>
      </rPr>
      <t xml:space="preserve">; or approaches that rely on </t>
    </r>
    <r>
      <rPr>
        <b/>
        <sz val="12"/>
        <color rgb="FF000000"/>
        <rFont val="Calibri"/>
        <family val="2"/>
      </rPr>
      <t>visual memory</t>
    </r>
    <r>
      <rPr>
        <sz val="12"/>
        <color rgb="FF000000"/>
        <rFont val="Calibri"/>
        <family val="2"/>
      </rPr>
      <t xml:space="preserve"> for word recognition.  (Non-negotiable) </t>
    </r>
  </si>
  <si>
    <t>Meets Expectations - 1 point</t>
  </si>
  <si>
    <t>1b</t>
  </si>
  <si>
    <r>
      <t xml:space="preserve">Materials and instructional approaches support the </t>
    </r>
    <r>
      <rPr>
        <b/>
        <sz val="12"/>
        <rFont val="Calibri"/>
        <family val="2"/>
      </rPr>
      <t xml:space="preserve">rubric definition </t>
    </r>
    <r>
      <rPr>
        <sz val="12"/>
        <rFont val="Calibri"/>
        <family val="2"/>
      </rPr>
      <t>for a literacy intervention program.  </t>
    </r>
  </si>
  <si>
    <t>1c</t>
  </si>
  <si>
    <r>
      <t xml:space="preserve">Materials provide an </t>
    </r>
    <r>
      <rPr>
        <b/>
        <sz val="12"/>
        <rFont val="Calibri"/>
        <family val="2"/>
      </rPr>
      <t xml:space="preserve">evidence base </t>
    </r>
    <r>
      <rPr>
        <sz val="12"/>
        <rFont val="Calibri"/>
        <family val="2"/>
      </rPr>
      <t>for alignment with science-based reading research and includes evidence-based literacy instruction. </t>
    </r>
  </si>
  <si>
    <t>1d</t>
  </si>
  <si>
    <r>
      <t xml:space="preserve">The intervention program can be </t>
    </r>
    <r>
      <rPr>
        <b/>
        <sz val="12"/>
        <rFont val="Calibri"/>
        <family val="2"/>
      </rPr>
      <t>reasonably implemented</t>
    </r>
    <r>
      <rPr>
        <sz val="12"/>
        <rFont val="Calibri"/>
        <family val="2"/>
      </rPr>
      <t xml:space="preserve"> within school hours and with resources that are included or readily available in a typical school setting. </t>
    </r>
  </si>
  <si>
    <t>1e</t>
  </si>
  <si>
    <r>
      <t xml:space="preserve">The intervention program is </t>
    </r>
    <r>
      <rPr>
        <b/>
        <sz val="12"/>
        <color rgb="FF000000"/>
        <rFont val="Calibri"/>
        <family val="2"/>
      </rPr>
      <t xml:space="preserve">data-driven </t>
    </r>
    <r>
      <rPr>
        <sz val="12"/>
        <color rgb="FF000000"/>
        <rFont val="Calibri"/>
        <family val="2"/>
      </rPr>
      <t xml:space="preserve">and can be </t>
    </r>
    <r>
      <rPr>
        <b/>
        <sz val="12"/>
        <color rgb="FF000000"/>
        <rFont val="Calibri"/>
        <family val="2"/>
      </rPr>
      <t>intensified</t>
    </r>
    <r>
      <rPr>
        <sz val="12"/>
        <color rgb="FF000000"/>
        <rFont val="Calibri"/>
        <family val="2"/>
      </rPr>
      <t xml:space="preserve"> by skill needs. </t>
    </r>
  </si>
  <si>
    <t>1f</t>
  </si>
  <si>
    <r>
      <t xml:space="preserve">The intervention program contains </t>
    </r>
    <r>
      <rPr>
        <b/>
        <sz val="12"/>
        <rFont val="Calibri"/>
        <family val="2"/>
      </rPr>
      <t>explicit and systematic instruction</t>
    </r>
    <r>
      <rPr>
        <sz val="12"/>
        <rFont val="Calibri"/>
        <family val="2"/>
      </rPr>
      <t xml:space="preserve"> in elements necessary for reading (phonological and phonemic awareness, phonics and word analysis, fluency for automatic word recognition, vocabulary, and comprehension). </t>
    </r>
  </si>
  <si>
    <t>1g</t>
  </si>
  <si>
    <r>
      <t xml:space="preserve">The intervention program includes </t>
    </r>
    <r>
      <rPr>
        <b/>
        <sz val="12"/>
        <rFont val="Calibri"/>
        <family val="2"/>
      </rPr>
      <t>instructional materials</t>
    </r>
    <r>
      <rPr>
        <sz val="12"/>
        <rFont val="Calibri"/>
        <family val="2"/>
      </rPr>
      <t xml:space="preserve"> necessary to implement the program in the areas of phonological awareness, phonics, fluency, vocabulary, and comprehension. </t>
    </r>
  </si>
  <si>
    <t>1h</t>
  </si>
  <si>
    <r>
      <t xml:space="preserve">Materials include program assessment tools that are used to determine student </t>
    </r>
    <r>
      <rPr>
        <b/>
        <sz val="12"/>
        <rFont val="Calibri"/>
        <family val="2"/>
      </rPr>
      <t>placement</t>
    </r>
    <r>
      <rPr>
        <sz val="12"/>
        <rFont val="Calibri"/>
        <family val="2"/>
      </rPr>
      <t>. </t>
    </r>
  </si>
  <si>
    <t>Does Not Meet Expectations - 0 points</t>
  </si>
  <si>
    <t>1i</t>
  </si>
  <si>
    <r>
      <t xml:space="preserve">Instructional routines and activities elicit high levels of </t>
    </r>
    <r>
      <rPr>
        <b/>
        <sz val="12"/>
        <rFont val="Calibri"/>
        <family val="2"/>
      </rPr>
      <t>student response.</t>
    </r>
    <r>
      <rPr>
        <sz val="12"/>
        <rFont val="Calibri"/>
        <family val="2"/>
      </rPr>
      <t> </t>
    </r>
  </si>
  <si>
    <t>1j</t>
  </si>
  <si>
    <r>
      <t xml:space="preserve">Materials include integrated pause points and/or guidance on providing </t>
    </r>
    <r>
      <rPr>
        <b/>
        <sz val="12"/>
        <rFont val="Calibri"/>
        <family val="2"/>
      </rPr>
      <t>corrective feedback</t>
    </r>
    <r>
      <rPr>
        <sz val="12"/>
        <rFont val="Calibri"/>
        <family val="2"/>
      </rPr>
      <t xml:space="preserve"> to students.  </t>
    </r>
  </si>
  <si>
    <t>1k</t>
  </si>
  <si>
    <r>
      <t>Materials regularly and systematically embed curriculum-based assessment opportunities that</t>
    </r>
    <r>
      <rPr>
        <b/>
        <sz val="12"/>
        <rFont val="Calibri"/>
        <family val="2"/>
      </rPr>
      <t xml:space="preserve"> measure progress and inform instruction</t>
    </r>
    <r>
      <rPr>
        <sz val="12"/>
        <rFont val="Calibri"/>
        <family val="2"/>
      </rPr>
      <t>. </t>
    </r>
  </si>
  <si>
    <t xml:space="preserve">Summary </t>
  </si>
  <si>
    <t>This program meets expectations for Instructional Design and received a score of 9 out of 11 total points. Points were earned for the following: not encouraging 3-cuing, alignment with science-based reading research, and using data-driven systematic and explicit instruction. There are routines in place for student response and to measure progress and inform instruction. For example, weekly checks are included for progress monitoring. The program employs quick activity changes that elicit high levels of student response.   This is evident on pages 10-13 where students follow an I do, we do, you do model. Students are routinely engaging with the teacher and then have an opportunity to apply what they have learned in by completing activities in their workbooks (pg. 13). The lessons use the gradual release framework with lots of repetition and incorporate hand motions. The fourth lesson each week has an embedded multiple language connection section.  At the beginning of each lesson there is a list of materials needed which may be available in any classroom or come directly from the intervention kit to reduce teacher preparation time. The program did not earn points in the areas of tools to determine student placement and corrective feedback to students. Although the program does provide progress checks to help teachers identify students in need of reteaching or ones that are ready to move on, there was no evidence of materials that help determine student placement. Students begin with lesson 1 and follow the scope and sequence from the beginning to the end of the program. Guidance on corrective feedback is not integrated into the materials.</t>
  </si>
  <si>
    <t>N/A</t>
  </si>
  <si>
    <t>Subtotal  (11 points max)</t>
  </si>
  <si>
    <t>Criterion 2: Usability and Support</t>
  </si>
  <si>
    <t>Usability and Support</t>
  </si>
  <si>
    <t>2a</t>
  </si>
  <si>
    <r>
      <t xml:space="preserve">Materials provide clear and extensive support for </t>
    </r>
    <r>
      <rPr>
        <b/>
        <sz val="12"/>
        <rFont val="Calibri"/>
        <family val="2"/>
      </rPr>
      <t>building the teacher knowledge</t>
    </r>
    <r>
      <rPr>
        <sz val="12"/>
        <rFont val="Calibri"/>
        <family val="2"/>
      </rPr>
      <t xml:space="preserve"> needed to implement the intervention program. </t>
    </r>
  </si>
  <si>
    <t>2b</t>
  </si>
  <si>
    <r>
      <t xml:space="preserve">Materials provide clear organizational structures for </t>
    </r>
    <r>
      <rPr>
        <b/>
        <sz val="12"/>
        <rFont val="Calibri"/>
        <family val="2"/>
      </rPr>
      <t>lesson delivery.</t>
    </r>
    <r>
      <rPr>
        <sz val="12"/>
        <rFont val="Calibri"/>
        <family val="2"/>
      </rPr>
      <t>  </t>
    </r>
  </si>
  <si>
    <t>2c</t>
  </si>
  <si>
    <r>
      <t>Materials clearly communicate information about recommended</t>
    </r>
    <r>
      <rPr>
        <b/>
        <sz val="12"/>
        <rFont val="Calibri"/>
        <family val="2"/>
      </rPr>
      <t xml:space="preserve"> intervention group size and time requirements.</t>
    </r>
    <r>
      <rPr>
        <sz val="12"/>
        <rFont val="Calibri"/>
        <family val="2"/>
      </rPr>
      <t>  </t>
    </r>
  </si>
  <si>
    <t>2d</t>
  </si>
  <si>
    <r>
      <t xml:space="preserve">Materials provide guidance on </t>
    </r>
    <r>
      <rPr>
        <b/>
        <sz val="12"/>
        <rFont val="Calibri"/>
        <family val="2"/>
      </rPr>
      <t>adjusting intensity</t>
    </r>
    <r>
      <rPr>
        <sz val="12"/>
        <rFont val="Calibri"/>
        <family val="2"/>
      </rPr>
      <t xml:space="preserve"> of intervention based on student response. </t>
    </r>
  </si>
  <si>
    <t>2e</t>
  </si>
  <si>
    <r>
      <t xml:space="preserve">Materials provide support for teachers on supporting </t>
    </r>
    <r>
      <rPr>
        <b/>
        <sz val="12"/>
        <rFont val="Calibri"/>
        <family val="2"/>
      </rPr>
      <t>multilingual learners</t>
    </r>
    <r>
      <rPr>
        <sz val="12"/>
        <rFont val="Calibri"/>
        <family val="2"/>
      </rPr>
      <t>. </t>
    </r>
  </si>
  <si>
    <t>2f</t>
  </si>
  <si>
    <r>
      <t xml:space="preserve">Materials support a high level of </t>
    </r>
    <r>
      <rPr>
        <b/>
        <sz val="12"/>
        <rFont val="Calibri"/>
        <family val="2"/>
      </rPr>
      <t>student and teacher interaction</t>
    </r>
    <r>
      <rPr>
        <sz val="12"/>
        <rFont val="Calibri"/>
        <family val="2"/>
      </rPr>
      <t>. </t>
    </r>
  </si>
  <si>
    <t>2g</t>
  </si>
  <si>
    <r>
      <t xml:space="preserve">Materials include guidance for </t>
    </r>
    <r>
      <rPr>
        <b/>
        <sz val="12"/>
        <rFont val="Calibri"/>
        <family val="2"/>
      </rPr>
      <t>communication with parents</t>
    </r>
    <r>
      <rPr>
        <sz val="12"/>
        <rFont val="Calibri"/>
        <family val="2"/>
      </rPr>
      <t xml:space="preserve"> and/or materials for at-home connection. </t>
    </r>
  </si>
  <si>
    <t>Does Not Meet Expectation - 0</t>
  </si>
  <si>
    <t>2h</t>
  </si>
  <si>
    <r>
      <t xml:space="preserve">If digital components are a part of the intervention program, materials include teacher </t>
    </r>
    <r>
      <rPr>
        <b/>
        <sz val="12"/>
        <color rgb="FF000000"/>
        <rFont val="Calibri"/>
        <family val="2"/>
      </rPr>
      <t xml:space="preserve">guidance </t>
    </r>
    <r>
      <rPr>
        <sz val="12"/>
        <color rgb="FF000000"/>
        <rFont val="Calibri"/>
        <family val="2"/>
      </rPr>
      <t xml:space="preserve">for the use of embedded </t>
    </r>
    <r>
      <rPr>
        <b/>
        <sz val="12"/>
        <color rgb="FF000000"/>
        <rFont val="Calibri"/>
        <family val="2"/>
      </rPr>
      <t xml:space="preserve">technology </t>
    </r>
    <r>
      <rPr>
        <sz val="12"/>
        <color rgb="FF000000"/>
        <rFont val="Calibri"/>
        <family val="2"/>
      </rPr>
      <t>to support and enhance student learning. </t>
    </r>
  </si>
  <si>
    <t>2i</t>
  </si>
  <si>
    <r>
      <t xml:space="preserve">Materials </t>
    </r>
    <r>
      <rPr>
        <sz val="12"/>
        <rFont val="Calibri"/>
        <family val="2"/>
      </rPr>
      <t xml:space="preserve">are easy to use and </t>
    </r>
    <r>
      <rPr>
        <b/>
        <sz val="12"/>
        <rFont val="Calibri"/>
        <family val="2"/>
      </rPr>
      <t>well organized</t>
    </r>
    <r>
      <rPr>
        <sz val="12"/>
        <rFont val="Calibri"/>
        <family val="2"/>
      </rPr>
      <t xml:space="preserve"> for users. </t>
    </r>
  </si>
  <si>
    <t>2j</t>
  </si>
  <si>
    <r>
      <t>Teacher editions</t>
    </r>
    <r>
      <rPr>
        <sz val="12"/>
        <rFont val="Calibri"/>
        <family val="2"/>
      </rPr>
      <t xml:space="preserve"> are concise and easy to manage with clear connections between teacher resources. </t>
    </r>
  </si>
  <si>
    <t>Summary</t>
  </si>
  <si>
    <t xml:space="preserve">This program received a 9 out of 10 total points for Usability and Support.  Points were earned in the following areas: building teacher knowledge, lesson organization, adjusting intensity and high levels of teacher to student interactions. Lesson objectives and materials are listed at the beginning of each lesson and the same lesson organization is repeated every day. For example, Unit 1 (pages 10-31) begins with a phonemic awareness warmup and then segues into the lesson concept of the day using a gradual release model and is repeated on Days 1-5. The overall layout of the lessons and teacher script provided in the teacher guides are clear and concise. Additionally, differentiated support is embedded into each lesson through the boost and expand sections which adjust the intensity based on student data. This is evident on page 18 where students are asked to identify letters, words or sentences in the boost section and students who are ready for the expand activities are able to manipulate and decode sentences. Day 4 of each week includes a multilingual learner connection to provide support to teachers on supporting multilingual learners. The gradual release framework of the lesson allows for high levels of teacher to student interactions. There is an assessment every 5 days to allow for the monitoring of student progress.The program did not receive points for communication with parents. There was no evidence found of parent letters in the provided teacher manuals or guidance for teachers on how to communicate progress with parents. </t>
  </si>
  <si>
    <t>Subtotal  (10 points max)</t>
  </si>
  <si>
    <t>Intervention Instructional Program Review Rubric 
Criterion 3: Phonological and Phonemic Awareness
Submission Information</t>
  </si>
  <si>
    <t>Phonological and Phonemic Awareness</t>
  </si>
  <si>
    <t>Meets/Does Not Meet</t>
  </si>
  <si>
    <t>Intervention Appeal Notes</t>
  </si>
  <si>
    <t>3a</t>
  </si>
  <si>
    <r>
      <t xml:space="preserve">There is a detailed </t>
    </r>
    <r>
      <rPr>
        <b/>
        <sz val="12"/>
        <color rgb="FF000000"/>
        <rFont val="Calibri"/>
        <family val="2"/>
      </rPr>
      <t xml:space="preserve">scope and sequence </t>
    </r>
    <r>
      <rPr>
        <sz val="12"/>
        <color rgb="FF000000"/>
        <rFont val="Calibri"/>
        <family val="2"/>
      </rPr>
      <t>of phonological and phonemic awareness skills. </t>
    </r>
  </si>
  <si>
    <t>3b</t>
  </si>
  <si>
    <r>
      <t>Phonological awareness tasks</t>
    </r>
    <r>
      <rPr>
        <b/>
        <sz val="12"/>
        <color rgb="FF000000"/>
        <rFont val="Calibri"/>
        <family val="2"/>
      </rPr>
      <t xml:space="preserve"> increase in difficulty</t>
    </r>
    <r>
      <rPr>
        <sz val="12"/>
        <color rgb="FF000000"/>
        <rFont val="Calibri"/>
        <family val="2"/>
      </rPr>
      <t xml:space="preserve"> over the scope and sequence.  </t>
    </r>
  </si>
  <si>
    <t>3c</t>
  </si>
  <si>
    <r>
      <t xml:space="preserve">New skills are explicitly modeled using a </t>
    </r>
    <r>
      <rPr>
        <b/>
        <sz val="12"/>
        <color rgb="FF000000"/>
        <rFont val="Calibri"/>
        <family val="2"/>
      </rPr>
      <t>gradual release model</t>
    </r>
    <r>
      <rPr>
        <sz val="12"/>
        <color rgb="FF000000"/>
        <rFont val="Calibri"/>
        <family val="2"/>
      </rPr>
      <t>. </t>
    </r>
  </si>
  <si>
    <t>3d</t>
  </si>
  <si>
    <r>
      <t xml:space="preserve">Materials provide explicit </t>
    </r>
    <r>
      <rPr>
        <b/>
        <sz val="12"/>
        <color rgb="FF000000"/>
        <rFont val="Calibri"/>
        <family val="2"/>
      </rPr>
      <t>routines for blending and segmenting</t>
    </r>
    <r>
      <rPr>
        <sz val="12"/>
        <color rgb="FF000000"/>
        <rFont val="Calibri"/>
        <family val="2"/>
      </rPr>
      <t xml:space="preserve"> </t>
    </r>
    <r>
      <rPr>
        <b/>
        <sz val="12"/>
        <color rgb="FF000000"/>
        <rFont val="Calibri"/>
        <family val="2"/>
      </rPr>
      <t>individual phonemes</t>
    </r>
    <r>
      <rPr>
        <sz val="12"/>
        <color rgb="FF000000"/>
        <rFont val="Calibri"/>
        <family val="2"/>
      </rPr>
      <t xml:space="preserve"> in words. </t>
    </r>
  </si>
  <si>
    <t>3e</t>
  </si>
  <si>
    <r>
      <t xml:space="preserve">Students have frequent opportunities to </t>
    </r>
    <r>
      <rPr>
        <b/>
        <sz val="12"/>
        <color rgb="FF000000"/>
        <rFont val="Calibri"/>
        <family val="2"/>
      </rPr>
      <t xml:space="preserve">analyze </t>
    </r>
    <r>
      <rPr>
        <sz val="12"/>
        <color rgb="FF000000"/>
        <rFont val="Calibri"/>
        <family val="2"/>
      </rPr>
      <t xml:space="preserve">spoken words at the </t>
    </r>
    <r>
      <rPr>
        <b/>
        <sz val="12"/>
        <color rgb="FF000000"/>
        <rFont val="Calibri"/>
        <family val="2"/>
      </rPr>
      <t>phoneme level</t>
    </r>
    <r>
      <rPr>
        <sz val="12"/>
        <color rgb="FF000000"/>
        <rFont val="Calibri"/>
        <family val="2"/>
      </rPr>
      <t>. </t>
    </r>
  </si>
  <si>
    <t>3f</t>
  </si>
  <si>
    <r>
      <t xml:space="preserve">Materials incorporate explicit instruction on the way taught phonemes </t>
    </r>
    <r>
      <rPr>
        <b/>
        <sz val="12"/>
        <color rgb="FF000000"/>
        <rFont val="Calibri"/>
        <family val="2"/>
      </rPr>
      <t>look and feel</t>
    </r>
    <r>
      <rPr>
        <sz val="12"/>
        <color rgb="FF000000"/>
        <rFont val="Calibri"/>
        <family val="2"/>
      </rPr>
      <t xml:space="preserve"> </t>
    </r>
    <r>
      <rPr>
        <b/>
        <sz val="12"/>
        <color rgb="FF000000"/>
        <rFont val="Calibri"/>
        <family val="2"/>
      </rPr>
      <t>in the mouth</t>
    </r>
    <r>
      <rPr>
        <sz val="12"/>
        <color rgb="FF000000"/>
        <rFont val="Calibri"/>
        <family val="2"/>
      </rPr>
      <t xml:space="preserve"> when produced. </t>
    </r>
  </si>
  <si>
    <t>3g</t>
  </si>
  <si>
    <r>
      <t xml:space="preserve">Phonemic awareness tasks are connected with </t>
    </r>
    <r>
      <rPr>
        <b/>
        <sz val="12"/>
        <color rgb="FF000000"/>
        <rFont val="Calibri"/>
        <family val="2"/>
      </rPr>
      <t>graphemes early on</t>
    </r>
    <r>
      <rPr>
        <sz val="12"/>
        <color rgb="FF000000"/>
        <rFont val="Calibri"/>
        <family val="2"/>
      </rPr>
      <t xml:space="preserve"> in instruction. </t>
    </r>
  </si>
  <si>
    <t>3h</t>
  </si>
  <si>
    <r>
      <t xml:space="preserve">Instructional time is focused on </t>
    </r>
    <r>
      <rPr>
        <b/>
        <sz val="12"/>
        <color rgb="FF000000"/>
        <rFont val="Calibri"/>
        <family val="2"/>
      </rPr>
      <t>high-priority skills</t>
    </r>
    <r>
      <rPr>
        <sz val="12"/>
        <color rgb="FF000000"/>
        <rFont val="Calibri"/>
        <family val="2"/>
      </rPr>
      <t xml:space="preserve"> such as isolating beginning phonemes, blending and segmenting phonemes, and distinguishing between vowel sounds. </t>
    </r>
  </si>
  <si>
    <t>3i</t>
  </si>
  <si>
    <r>
      <t xml:space="preserve">Consonant </t>
    </r>
    <r>
      <rPr>
        <b/>
        <sz val="12"/>
        <color rgb="FF000000"/>
        <rFont val="Calibri"/>
        <family val="2"/>
      </rPr>
      <t xml:space="preserve">blends </t>
    </r>
    <r>
      <rPr>
        <sz val="12"/>
        <color rgb="FF000000"/>
        <rFont val="Calibri"/>
        <family val="2"/>
      </rPr>
      <t>are taught as</t>
    </r>
    <r>
      <rPr>
        <b/>
        <sz val="12"/>
        <color rgb="FF000000"/>
        <rFont val="Calibri"/>
        <family val="2"/>
      </rPr>
      <t xml:space="preserve"> individual phonemes</t>
    </r>
    <r>
      <rPr>
        <sz val="12"/>
        <color rgb="FF000000"/>
        <rFont val="Calibri"/>
        <family val="2"/>
      </rPr>
      <t xml:space="preserve"> when segmenting. </t>
    </r>
  </si>
  <si>
    <t>3j</t>
  </si>
  <si>
    <r>
      <t xml:space="preserve">Materials incorporate the </t>
    </r>
    <r>
      <rPr>
        <b/>
        <sz val="12"/>
        <color rgb="FF000000"/>
        <rFont val="Calibri"/>
        <family val="2"/>
      </rPr>
      <t>use of letters, kinesthetic movements,</t>
    </r>
    <r>
      <rPr>
        <sz val="12"/>
        <color rgb="FF000000"/>
        <rFont val="Calibri"/>
        <family val="2"/>
      </rPr>
      <t xml:space="preserve"> and/or </t>
    </r>
    <r>
      <rPr>
        <b/>
        <sz val="12"/>
        <color rgb="FF000000"/>
        <rFont val="Calibri"/>
        <family val="2"/>
      </rPr>
      <t xml:space="preserve">manipulatives </t>
    </r>
    <r>
      <rPr>
        <sz val="12"/>
        <color rgb="FF000000"/>
        <rFont val="Calibri"/>
        <family val="2"/>
      </rPr>
      <t>to support the development of phonological awareness skills.  </t>
    </r>
  </si>
  <si>
    <t>3k</t>
  </si>
  <si>
    <r>
      <t xml:space="preserve">Materials include specific and precise teacher language for </t>
    </r>
    <r>
      <rPr>
        <b/>
        <sz val="12"/>
        <rFont val="Calibri"/>
        <family val="2"/>
      </rPr>
      <t>corrective feedback</t>
    </r>
    <r>
      <rPr>
        <sz val="12"/>
        <rFont val="Calibri"/>
        <family val="2"/>
      </rPr>
      <t>. </t>
    </r>
  </si>
  <si>
    <t>3l</t>
  </si>
  <si>
    <r>
      <t xml:space="preserve">Materials include tools for tracking and </t>
    </r>
    <r>
      <rPr>
        <b/>
        <sz val="12"/>
        <rFont val="Calibri"/>
        <family val="2"/>
      </rPr>
      <t xml:space="preserve">communicating progress to students </t>
    </r>
    <r>
      <rPr>
        <sz val="12"/>
        <rFont val="Calibri"/>
        <family val="2"/>
      </rPr>
      <t>within the program. </t>
    </r>
  </si>
  <si>
    <t>3m</t>
  </si>
  <si>
    <r>
      <t>Materials include</t>
    </r>
    <r>
      <rPr>
        <sz val="12"/>
        <rFont val="Calibri"/>
        <family val="2"/>
      </rPr>
      <t xml:space="preserve"> annotations</t>
    </r>
    <r>
      <rPr>
        <sz val="12"/>
        <color rgb="FF000000"/>
        <rFont val="Calibri"/>
        <family val="2"/>
      </rPr>
      <t xml:space="preserve"> to support teachers on </t>
    </r>
    <r>
      <rPr>
        <b/>
        <sz val="12"/>
        <color rgb="FF000000"/>
        <rFont val="Calibri"/>
        <family val="2"/>
      </rPr>
      <t>differentiation and scaffolding</t>
    </r>
    <r>
      <rPr>
        <sz val="12"/>
        <color rgb="FF000000"/>
        <rFont val="Calibri"/>
        <family val="2"/>
      </rPr>
      <t xml:space="preserve"> for students needing more support.  </t>
    </r>
  </si>
  <si>
    <t>3n</t>
  </si>
  <si>
    <r>
      <t xml:space="preserve">Phonological awareness, including phonemic awareness, instruction is linked to </t>
    </r>
    <r>
      <rPr>
        <b/>
        <sz val="12"/>
        <color rgb="FF000000"/>
        <rFont val="Calibri"/>
        <family val="2"/>
      </rPr>
      <t xml:space="preserve">ongoing assessment </t>
    </r>
    <r>
      <rPr>
        <sz val="12"/>
        <color rgb="FF000000"/>
        <rFont val="Calibri"/>
        <family val="2"/>
      </rPr>
      <t>data. </t>
    </r>
  </si>
  <si>
    <t xml:space="preserve">The program meets expectations for Phonological and Phonemic Awareness and received a score of 12 out of 14 total points. Points were received in the following areas: scope and sequence, explicit and systematic lessons, routines for practicing graphemes and phonemes with manipulatives, and ongoing assessments. Lessons include specific hand motions and manipulatives, such as letter cards, sound cards, and spell tabs to provide visual, auditory, and kinesthetic connections. In early lessons students connect phonemes to graphemes on provided cards.  As the program progresses, students begin to write graphemes to connect the written to visual phonetic patterns.  Ideas for differentiation are provided through the reviews of skills missed, support for groups, additional games, as well as support for EL students. The program did not receive points in the following areas: corrective feedback and communication with students. The program did not provide guidance for teachers on how to use corrective feedback with students when they answered incorrectly. While there are materials provided for communicating progress, there is no explicit guidance for how to talk about progress with students. </t>
  </si>
  <si>
    <t>Subtotal (14 points max)</t>
  </si>
  <si>
    <t>Accessibility Assurance</t>
  </si>
  <si>
    <r>
      <rPr>
        <sz val="12"/>
        <rFont val="Calibri (Body)"/>
      </rPr>
      <t>The Virginia Department of Education and Virginia Literacy Partnerships have a strong commitment to accessibility. As part of the instructional program review process, each provider submitted an accessibility assurance that details how their instructional materials adhere to regulations and industry standards. 
Divisions should use this form as a basis for discussion with providers as they begin the adoption process to ensure that the program’s instructional materials are accessible to all students. In addition, divisions can consult </t>
    </r>
    <r>
      <rPr>
        <u/>
        <sz val="12"/>
        <color theme="10"/>
        <rFont val="Calibri"/>
        <family val="2"/>
        <scheme val="minor"/>
      </rPr>
      <t xml:space="preserve">VDOE’s accessible instructional materials page </t>
    </r>
    <r>
      <rPr>
        <sz val="12"/>
        <rFont val="Calibri (Body)"/>
      </rPr>
      <t>for additional information, resources, and support.</t>
    </r>
  </si>
  <si>
    <t>Check all that apply</t>
  </si>
  <si>
    <t>Comment or Explanation</t>
  </si>
  <si>
    <t>Available in PDF Format </t>
  </si>
  <si>
    <t>No</t>
  </si>
  <si>
    <t>Available in ePUB Format </t>
  </si>
  <si>
    <t>Accessible Course within an Open Learning Management System (LMS) </t>
  </si>
  <si>
    <t>Accessible Course within another Learning Management System (LMS) </t>
  </si>
  <si>
    <t>Available in an accessible media format and includes alternate text or subtitles </t>
  </si>
  <si>
    <t>Includes alternative text (image) </t>
  </si>
  <si>
    <t>Includes captions and subtitles (video) </t>
  </si>
  <si>
    <t>Includes flash accessibility functions (SWF) </t>
  </si>
  <si>
    <t>Includes functionality that provides accessibility </t>
  </si>
  <si>
    <t>Complies with W3C Recommendations for web page </t>
  </si>
  <si>
    <t>Yes</t>
  </si>
  <si>
    <t>The digital version of Bridge the Gap, available on the myHeggerty website, is beingdesigned with W3C accessibility requirements in mind. Heggerty intends to conduct athorough third-party accessibility audit against these standards in the fall of 2023 and,should additional work be needed to ensure the standards are met, Heggerty will develop aplan to remediate the platform and product to ensure compliance</t>
  </si>
  <si>
    <t>Is a 508 compliant website </t>
  </si>
  <si>
    <t>The digital version of Bridge the Gap, available on the myHeggerty website, is beingdesigned with Section 508 accessibility requirements in mind. Heggerty intends to conducta thorough third-party accessibility audit against these standards in the fall of 2023 and,should additional work be needed to ensure the standards are met, Heggerty will develop aplan to remediate the platform and product to ensure compliance.</t>
  </si>
  <si>
    <t>Available in the National Accessible Instructional Materials Standard (NIMAS) Format – Accessible XML </t>
  </si>
  <si>
    <t>Complies with National Center for Accessible Media (NCAM) Guidelines for Movies, Web and Multimedia </t>
  </si>
  <si>
    <t>Other: If the program includes audio/video cassettes, DVD/DVD-ROM or Blue-ray Disk, materials comply with production standards </t>
  </si>
  <si>
    <t>Intervention Program Ratings Summary</t>
  </si>
  <si>
    <t>Intervention instructional programs included in the Recommended Intervention Instructional Program Guide will be sent to the Virginia Department of Education and the Virginia Board of Education for review and approval. Each instruction program will be reviewed individually based on the area(s) of submission  for "essential component for reading."</t>
  </si>
  <si>
    <t xml:space="preserve">Features of Evidence-Based Intervention Instructional Programs  </t>
  </si>
  <si>
    <r>
      <rPr>
        <b/>
        <sz val="12"/>
        <color rgb="FF000000"/>
        <rFont val="Calibri"/>
      </rPr>
      <t>Meets Expectations:</t>
    </r>
    <r>
      <rPr>
        <sz val="12"/>
        <color rgb="FF000000"/>
        <rFont val="Calibri"/>
      </rPr>
      <t xml:space="preserve">  Intervention programs that "meet expectations" for Instructional Design and Usability and Support criteria (including the non-negotiable indicator) AND at least one of the essential component(s) for which they submitted will be added to the Recommended Intervention Instructional Program Guide with an indication of the component(s) that "meet(s) expectations." 
</t>
    </r>
    <r>
      <rPr>
        <b/>
        <sz val="12"/>
        <color rgb="FF000000"/>
        <rFont val="Calibri"/>
      </rPr>
      <t>Does Not Meet Expectations:</t>
    </r>
    <r>
      <rPr>
        <sz val="12"/>
        <color rgb="FF000000"/>
        <rFont val="Calibri"/>
      </rPr>
      <t xml:space="preserve"> Intervention instructional programs will not receive a recommendation on the Recommended Intervention Instructional Program Guide if scoring "does not meet expectations" in Instructional Design and/or Usability &amp; Support criteria (including the non-negotiable indicator) or if scoring "does not meet expectations" in all of the essential components the program has submitted for review.</t>
    </r>
  </si>
  <si>
    <t>Section</t>
  </si>
  <si>
    <t>Rating</t>
  </si>
  <si>
    <t>Total Points Available</t>
  </si>
  <si>
    <t>Criteria</t>
  </si>
  <si>
    <t>Section Rating</t>
  </si>
  <si>
    <t>1: Instructional Design</t>
  </si>
  <si>
    <t>out of 11</t>
  </si>
  <si>
    <t>9- 11 points = Meets Expectations *
0 - 8 = Does Not Meet Expectations
* To meet expectations, the intervention program must earn 9 out of 11 possible points in this section INCLUDING the non-negotiable indicator under Instructional Design.</t>
  </si>
  <si>
    <t>2: Usability and Support</t>
  </si>
  <si>
    <t>out of 10</t>
  </si>
  <si>
    <t>8 - 10 points = Meets Expectations *                                                               
0 - 7 points = Does Not Meet Expectations
* To meet expectations, the intervention program must earn 8 out of 10 possible points in this section.</t>
  </si>
  <si>
    <t>3: Phonological and Phonemic Awareness</t>
  </si>
  <si>
    <t>out of 14</t>
  </si>
  <si>
    <t>12 - 14 points = Meets Expectations  
0 - 11 points = Does Not Meet Expectations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</si>
</sst>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Calibri"/>
      <scheme val="minor"/>
    </font>
    <font>
      <sz val="12"/>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b/>
      <sz val="12"/>
      <color theme="0"/>
      <name val="Calibri"/>
      <family val="2"/>
      <scheme val="minor"/>
    </font>
    <font>
      <b/>
      <sz val="12"/>
      <color theme="1"/>
      <name val="Calibri"/>
      <family val="2"/>
      <scheme val="minor"/>
    </font>
    <font>
      <sz val="12"/>
      <color rgb="FF000000"/>
      <name val="Calibri"/>
      <family val="2"/>
      <scheme val="minor"/>
    </font>
    <font>
      <b/>
      <sz val="12"/>
      <color rgb="FF000000"/>
      <name val="Calibri"/>
      <family val="2"/>
      <scheme val="minor"/>
    </font>
    <font>
      <sz val="12"/>
      <color rgb="FF000000"/>
      <name val="Calibri"/>
      <family val="2"/>
    </font>
    <font>
      <b/>
      <sz val="12"/>
      <color rgb="FF000000"/>
      <name val="Calibri"/>
      <family val="2"/>
    </font>
    <font>
      <sz val="12"/>
      <color theme="0"/>
      <name val="Calibri"/>
      <family val="2"/>
      <scheme val="minor"/>
    </font>
    <font>
      <sz val="12"/>
      <name val="Calibri"/>
      <family val="2"/>
    </font>
    <font>
      <b/>
      <sz val="12"/>
      <name val="Calibri"/>
      <family val="2"/>
    </font>
    <font>
      <b/>
      <sz val="12"/>
      <name val="Calibri"/>
      <family val="2"/>
      <scheme val="minor"/>
    </font>
    <font>
      <u/>
      <sz val="11"/>
      <color theme="10"/>
      <name val="Calibri"/>
      <family val="2"/>
      <scheme val="minor"/>
    </font>
    <font>
      <u/>
      <sz val="12"/>
      <color theme="10"/>
      <name val="Calibri"/>
      <family val="2"/>
      <scheme val="minor"/>
    </font>
    <font>
      <sz val="12"/>
      <name val="Calibri (Body)"/>
    </font>
    <font>
      <sz val="12"/>
      <name val="Arial"/>
      <family val="2"/>
    </font>
    <font>
      <b/>
      <sz val="12"/>
      <color rgb="FF000000"/>
      <name val="Calibri"/>
    </font>
    <font>
      <sz val="12"/>
      <color rgb="FF000000"/>
      <name val="Calibri"/>
    </font>
    <font>
      <sz val="12"/>
      <color theme="1"/>
      <name val="Calibri"/>
      <family val="2"/>
      <scheme val="major"/>
    </font>
    <font>
      <b/>
      <u/>
      <sz val="12"/>
      <color theme="1"/>
      <name val="Calibri"/>
      <family val="2"/>
      <scheme val="major"/>
    </font>
  </fonts>
  <fills count="7">
    <fill>
      <patternFill patternType="none"/>
    </fill>
    <fill>
      <patternFill patternType="gray125"/>
    </fill>
    <fill>
      <patternFill patternType="solid">
        <fgColor rgb="FF336B87"/>
        <bgColor indexed="64"/>
      </patternFill>
    </fill>
    <fill>
      <patternFill patternType="solid">
        <fgColor rgb="FF336B87"/>
        <bgColor rgb="FFD0E0E3"/>
      </patternFill>
    </fill>
    <fill>
      <patternFill patternType="solid">
        <fgColor rgb="FFD9EAD3"/>
        <bgColor indexed="64"/>
      </patternFill>
    </fill>
    <fill>
      <patternFill patternType="solid">
        <fgColor rgb="FFA2C9DC"/>
        <bgColor indexed="64"/>
      </patternFill>
    </fill>
    <fill>
      <patternFill patternType="solid">
        <fgColor rgb="FFCDE2EC"/>
        <bgColor indexed="64"/>
      </patternFill>
    </fill>
  </fills>
  <borders count="5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indexed="64"/>
      </top>
      <bottom style="thin">
        <color rgb="FF000000"/>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
      <left style="medium">
        <color indexed="64"/>
      </left>
      <right/>
      <top style="thin">
        <color rgb="FF000000"/>
      </top>
      <bottom style="thin">
        <color rgb="FF000000"/>
      </bottom>
      <diagonal/>
    </border>
    <border>
      <left/>
      <right/>
      <top/>
      <bottom style="medium">
        <color indexed="64"/>
      </bottom>
      <diagonal/>
    </border>
    <border>
      <left style="medium">
        <color indexed="64"/>
      </left>
      <right/>
      <top/>
      <bottom style="thin">
        <color rgb="FF00000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rgb="FF000000"/>
      </bottom>
      <diagonal/>
    </border>
    <border>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style="medium">
        <color indexed="64"/>
      </left>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medium">
        <color indexed="64"/>
      </right>
      <top style="thin">
        <color rgb="FF000000"/>
      </top>
      <bottom style="thin">
        <color rgb="FF000000"/>
      </bottom>
      <diagonal/>
    </border>
    <border>
      <left style="medium">
        <color indexed="64"/>
      </left>
      <right style="thin">
        <color indexed="64"/>
      </right>
      <top style="thin">
        <color rgb="FF000000"/>
      </top>
      <bottom style="thin">
        <color rgb="FF000000"/>
      </bottom>
      <diagonal/>
    </border>
    <border>
      <left style="medium">
        <color indexed="64"/>
      </left>
      <right/>
      <top style="thin">
        <color indexed="64"/>
      </top>
      <bottom style="thin">
        <color rgb="FF000000"/>
      </bottom>
      <diagonal/>
    </border>
    <border>
      <left style="thin">
        <color rgb="FF000000"/>
      </left>
      <right/>
      <top style="thin">
        <color indexed="64"/>
      </top>
      <bottom style="thin">
        <color rgb="FF000000"/>
      </bottom>
      <diagonal/>
    </border>
  </borders>
  <cellStyleXfs count="3">
    <xf numFmtId="0" fontId="0" fillId="0" borderId="0"/>
    <xf numFmtId="0" fontId="4" fillId="0" borderId="0"/>
    <xf numFmtId="0" fontId="15" fillId="0" borderId="0" applyNumberFormat="0" applyFill="0" applyBorder="0" applyAlignment="0" applyProtection="0"/>
  </cellStyleXfs>
  <cellXfs count="168">
    <xf numFmtId="0" fontId="0" fillId="0" borderId="0" xfId="0"/>
    <xf numFmtId="0" fontId="7" fillId="0" borderId="0" xfId="1" applyFont="1" applyAlignment="1">
      <alignment horizontal="left" vertical="center"/>
    </xf>
    <xf numFmtId="0" fontId="8" fillId="0" borderId="0" xfId="1" applyFont="1" applyAlignment="1">
      <alignment vertical="center" wrapText="1"/>
    </xf>
    <xf numFmtId="0" fontId="7" fillId="0" borderId="9" xfId="1" applyFont="1" applyBorder="1" applyAlignment="1">
      <alignment vertical="center" wrapText="1"/>
    </xf>
    <xf numFmtId="0" fontId="8" fillId="0" borderId="1" xfId="1" applyFont="1" applyBorder="1" applyAlignment="1">
      <alignment horizontal="center"/>
    </xf>
    <xf numFmtId="0" fontId="7" fillId="0" borderId="2" xfId="1" applyFont="1" applyBorder="1" applyAlignment="1">
      <alignment horizontal="center"/>
    </xf>
    <xf numFmtId="0" fontId="7" fillId="0" borderId="21" xfId="1" applyFont="1" applyBorder="1" applyAlignment="1">
      <alignment horizontal="center" wrapText="1"/>
    </xf>
    <xf numFmtId="0" fontId="7" fillId="4" borderId="9" xfId="1" applyFont="1" applyFill="1" applyBorder="1" applyAlignment="1">
      <alignment vertical="center" wrapText="1"/>
    </xf>
    <xf numFmtId="0" fontId="8" fillId="4" borderId="1" xfId="1" applyFont="1" applyFill="1" applyBorder="1" applyAlignment="1">
      <alignment horizontal="center"/>
    </xf>
    <xf numFmtId="0" fontId="7" fillId="4" borderId="2" xfId="1" applyFont="1" applyFill="1" applyBorder="1" applyAlignment="1">
      <alignment horizontal="center"/>
    </xf>
    <xf numFmtId="0" fontId="7" fillId="4" borderId="21" xfId="1" applyFont="1" applyFill="1" applyBorder="1" applyAlignment="1">
      <alignment horizontal="center" wrapText="1"/>
    </xf>
    <xf numFmtId="0" fontId="3" fillId="0" borderId="0" xfId="1" applyFont="1" applyAlignment="1">
      <alignment horizontal="center" vertical="center"/>
    </xf>
    <xf numFmtId="0" fontId="3" fillId="0" borderId="0" xfId="1" applyFont="1"/>
    <xf numFmtId="0" fontId="8" fillId="0" borderId="0" xfId="1" applyFont="1" applyAlignment="1">
      <alignment horizontal="center"/>
    </xf>
    <xf numFmtId="0" fontId="7" fillId="0" borderId="0" xfId="1" applyFont="1" applyAlignment="1">
      <alignment horizontal="center" vertical="center"/>
    </xf>
    <xf numFmtId="0" fontId="8" fillId="0" borderId="0" xfId="1" applyFont="1" applyAlignment="1">
      <alignment horizontal="center" vertical="center" wrapText="1"/>
    </xf>
    <xf numFmtId="0" fontId="11" fillId="0" borderId="0" xfId="0" applyFont="1"/>
    <xf numFmtId="0" fontId="3" fillId="0" borderId="0" xfId="0" applyFont="1"/>
    <xf numFmtId="0" fontId="8" fillId="0" borderId="0" xfId="0" applyFont="1" applyAlignment="1">
      <alignment wrapText="1"/>
    </xf>
    <xf numFmtId="0" fontId="3" fillId="0" borderId="0" xfId="0" applyFont="1" applyAlignment="1">
      <alignment horizontal="center" wrapText="1"/>
    </xf>
    <xf numFmtId="0" fontId="3" fillId="0" borderId="0" xfId="1" applyFont="1" applyAlignment="1">
      <alignment vertical="center"/>
    </xf>
    <xf numFmtId="0" fontId="3" fillId="0" borderId="0" xfId="1" applyFont="1" applyAlignment="1">
      <alignment horizontal="center" vertical="center" wrapText="1"/>
    </xf>
    <xf numFmtId="0" fontId="3" fillId="0" borderId="0" xfId="1" applyFont="1" applyAlignment="1">
      <alignment horizontal="center"/>
    </xf>
    <xf numFmtId="0" fontId="2" fillId="0" borderId="0" xfId="1" applyFont="1"/>
    <xf numFmtId="0" fontId="2" fillId="0" borderId="0" xfId="1" applyFont="1" applyAlignment="1">
      <alignment vertical="center"/>
    </xf>
    <xf numFmtId="0" fontId="2" fillId="0" borderId="0" xfId="1" applyFont="1" applyAlignment="1">
      <alignment vertical="top"/>
    </xf>
    <xf numFmtId="0" fontId="2" fillId="0" borderId="0" xfId="1" applyFont="1" applyAlignment="1">
      <alignment vertical="top" wrapText="1"/>
    </xf>
    <xf numFmtId="0" fontId="14" fillId="5" borderId="1" xfId="1" applyFont="1" applyFill="1" applyBorder="1" applyAlignment="1">
      <alignment horizontal="center" vertical="top" wrapText="1"/>
    </xf>
    <xf numFmtId="0" fontId="18" fillId="0" borderId="1" xfId="0" applyFont="1" applyBorder="1" applyAlignment="1">
      <alignment wrapText="1"/>
    </xf>
    <xf numFmtId="0" fontId="2" fillId="0" borderId="0" xfId="1" applyFont="1" applyAlignment="1">
      <alignment wrapText="1"/>
    </xf>
    <xf numFmtId="0" fontId="18" fillId="0" borderId="2" xfId="0" applyFont="1" applyBorder="1" applyAlignment="1">
      <alignment wrapText="1"/>
    </xf>
    <xf numFmtId="0" fontId="14" fillId="5" borderId="46" xfId="1" applyFont="1" applyFill="1" applyBorder="1" applyAlignment="1">
      <alignment horizontal="center" vertical="top"/>
    </xf>
    <xf numFmtId="0" fontId="14" fillId="5" borderId="47" xfId="1" applyFont="1" applyFill="1" applyBorder="1" applyAlignment="1">
      <alignment horizontal="center" vertical="top" wrapText="1"/>
    </xf>
    <xf numFmtId="0" fontId="18" fillId="0" borderId="11" xfId="0" applyFont="1" applyBorder="1" applyAlignment="1">
      <alignment wrapText="1"/>
    </xf>
    <xf numFmtId="0" fontId="14" fillId="0" borderId="45" xfId="1" applyFont="1" applyBorder="1" applyAlignment="1">
      <alignment horizontal="left" vertical="center" wrapText="1"/>
    </xf>
    <xf numFmtId="0" fontId="18" fillId="0" borderId="9" xfId="0" applyFont="1" applyBorder="1" applyAlignment="1">
      <alignment wrapText="1"/>
    </xf>
    <xf numFmtId="0" fontId="18" fillId="0" borderId="50" xfId="0" applyFont="1" applyBorder="1" applyAlignment="1">
      <alignment wrapText="1"/>
    </xf>
    <xf numFmtId="0" fontId="18" fillId="0" borderId="51" xfId="0" applyFont="1" applyBorder="1" applyAlignment="1">
      <alignment wrapText="1"/>
    </xf>
    <xf numFmtId="0" fontId="1" fillId="0" borderId="0" xfId="1" applyFont="1"/>
    <xf numFmtId="0" fontId="1" fillId="0" borderId="0" xfId="1" applyFont="1" applyAlignment="1">
      <alignment horizontal="left" vertical="center" wrapText="1"/>
    </xf>
    <xf numFmtId="0" fontId="1" fillId="0" borderId="0" xfId="1" applyFont="1" applyAlignment="1">
      <alignment horizontal="left" vertical="top" wrapText="1"/>
    </xf>
    <xf numFmtId="0" fontId="1" fillId="0" borderId="0" xfId="0" applyFont="1"/>
    <xf numFmtId="0" fontId="1" fillId="0" borderId="0" xfId="0" applyFont="1" applyAlignment="1">
      <alignment horizontal="center" wrapText="1"/>
    </xf>
    <xf numFmtId="0" fontId="1" fillId="0" borderId="21" xfId="1" applyFont="1" applyBorder="1" applyAlignment="1">
      <alignment horizontal="center" vertical="center"/>
    </xf>
    <xf numFmtId="0" fontId="1" fillId="0" borderId="21" xfId="1" applyFont="1" applyBorder="1" applyAlignment="1">
      <alignment horizontal="center" vertical="center" wrapText="1"/>
    </xf>
    <xf numFmtId="0" fontId="1" fillId="0" borderId="26" xfId="1" applyFont="1" applyBorder="1" applyAlignment="1">
      <alignment horizontal="center" vertical="center"/>
    </xf>
    <xf numFmtId="0" fontId="1" fillId="0" borderId="26" xfId="1" applyFont="1" applyBorder="1" applyAlignment="1">
      <alignment horizontal="center" vertical="center" wrapText="1"/>
    </xf>
    <xf numFmtId="0" fontId="1" fillId="0" borderId="0" xfId="1" applyFont="1" applyAlignment="1">
      <alignment horizontal="center" vertical="center"/>
    </xf>
    <xf numFmtId="0" fontId="1" fillId="0" borderId="0" xfId="1" applyFont="1" applyAlignment="1">
      <alignment horizontal="center" vertical="center" wrapText="1"/>
    </xf>
    <xf numFmtId="0" fontId="1" fillId="0" borderId="24" xfId="1" applyFont="1" applyBorder="1" applyAlignment="1">
      <alignment horizontal="center" vertical="center"/>
    </xf>
    <xf numFmtId="0" fontId="1" fillId="0" borderId="0" xfId="1" applyFont="1" applyAlignment="1">
      <alignment wrapText="1"/>
    </xf>
    <xf numFmtId="0" fontId="1" fillId="0" borderId="2" xfId="0" applyFont="1" applyBorder="1" applyAlignment="1">
      <alignment horizontal="center" vertical="center"/>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horizontal="center" vertical="center"/>
    </xf>
    <xf numFmtId="0" fontId="1" fillId="0" borderId="48" xfId="1" applyFont="1" applyBorder="1" applyAlignment="1">
      <alignment vertical="center" wrapText="1"/>
    </xf>
    <xf numFmtId="0" fontId="1" fillId="0" borderId="48" xfId="1" applyFont="1" applyBorder="1" applyAlignment="1">
      <alignment horizontal="left" vertical="center" wrapText="1"/>
    </xf>
    <xf numFmtId="0" fontId="1" fillId="0" borderId="49" xfId="1" applyFont="1" applyBorder="1" applyAlignment="1">
      <alignment horizontal="left" vertical="top" wrapText="1"/>
    </xf>
    <xf numFmtId="0" fontId="1" fillId="0" borderId="23" xfId="1" applyFont="1" applyBorder="1" applyAlignment="1">
      <alignment wrapText="1"/>
    </xf>
    <xf numFmtId="0" fontId="1" fillId="0" borderId="45" xfId="1" applyFont="1" applyBorder="1" applyAlignment="1">
      <alignment wrapText="1"/>
    </xf>
    <xf numFmtId="0" fontId="1" fillId="0" borderId="48" xfId="1" applyFont="1" applyBorder="1" applyAlignment="1">
      <alignment wrapText="1"/>
    </xf>
    <xf numFmtId="0" fontId="1" fillId="0" borderId="52" xfId="1" applyFont="1" applyBorder="1" applyAlignment="1">
      <alignment wrapText="1"/>
    </xf>
    <xf numFmtId="0" fontId="1" fillId="0" borderId="0" xfId="1" applyFont="1" applyAlignment="1">
      <alignment vertical="center"/>
    </xf>
    <xf numFmtId="0" fontId="1" fillId="4" borderId="23" xfId="1" applyFont="1" applyFill="1" applyBorder="1" applyAlignment="1">
      <alignment horizontal="center" vertical="center"/>
    </xf>
    <xf numFmtId="0" fontId="1" fillId="0" borderId="23" xfId="1" applyFont="1" applyBorder="1" applyAlignment="1">
      <alignment horizontal="center" vertical="center"/>
    </xf>
    <xf numFmtId="0" fontId="5" fillId="2" borderId="21" xfId="1" applyFont="1" applyFill="1" applyBorder="1" applyAlignment="1">
      <alignment horizontal="center" vertical="center"/>
    </xf>
    <xf numFmtId="0" fontId="5" fillId="2" borderId="21" xfId="1" applyFont="1" applyFill="1" applyBorder="1" applyAlignment="1">
      <alignment horizontal="center" vertical="center" wrapText="1"/>
    </xf>
    <xf numFmtId="0" fontId="3" fillId="2" borderId="0" xfId="1" applyFont="1" applyFill="1"/>
    <xf numFmtId="0" fontId="3" fillId="2" borderId="0" xfId="1" applyFont="1" applyFill="1" applyAlignment="1">
      <alignment horizontal="center" vertical="center"/>
    </xf>
    <xf numFmtId="0" fontId="3" fillId="6" borderId="0" xfId="1" applyFont="1" applyFill="1" applyAlignment="1">
      <alignment horizontal="center"/>
    </xf>
    <xf numFmtId="0" fontId="1" fillId="0" borderId="24" xfId="1" applyFont="1" applyBorder="1" applyAlignment="1">
      <alignment horizontal="center" vertical="center" wrapText="1"/>
    </xf>
    <xf numFmtId="0" fontId="12" fillId="0" borderId="44" xfId="0" applyFont="1" applyBorder="1" applyAlignment="1">
      <alignment horizontal="left" vertical="top" wrapText="1"/>
    </xf>
    <xf numFmtId="0" fontId="21" fillId="0" borderId="0" xfId="1" applyFont="1"/>
    <xf numFmtId="0" fontId="12" fillId="0" borderId="0" xfId="0" applyFont="1" applyAlignment="1">
      <alignment horizontal="left" vertical="top" wrapText="1"/>
    </xf>
    <xf numFmtId="0" fontId="5" fillId="2" borderId="21" xfId="1" applyFont="1" applyFill="1" applyBorder="1" applyAlignment="1">
      <alignment horizontal="center" vertical="top" wrapText="1"/>
    </xf>
    <xf numFmtId="0" fontId="9" fillId="0" borderId="1" xfId="0" applyFont="1" applyBorder="1" applyAlignment="1">
      <alignment vertical="top" wrapText="1"/>
    </xf>
    <xf numFmtId="0" fontId="12" fillId="0" borderId="1" xfId="0" applyFont="1" applyBorder="1" applyAlignment="1">
      <alignment vertical="top" wrapText="1"/>
    </xf>
    <xf numFmtId="0" fontId="6" fillId="0" borderId="26" xfId="1" applyFont="1" applyBorder="1" applyAlignment="1">
      <alignment horizontal="center" vertical="top" wrapText="1"/>
    </xf>
    <xf numFmtId="0" fontId="6" fillId="0" borderId="0" xfId="1" applyFont="1" applyAlignment="1">
      <alignment horizontal="center" vertical="top" wrapText="1"/>
    </xf>
    <xf numFmtId="0" fontId="13" fillId="0" borderId="1" xfId="0" applyFont="1" applyBorder="1" applyAlignment="1">
      <alignment vertical="top" wrapText="1"/>
    </xf>
    <xf numFmtId="0" fontId="6" fillId="0" borderId="21" xfId="1" applyFont="1" applyBorder="1" applyAlignment="1">
      <alignment horizontal="center" vertical="top" wrapText="1"/>
    </xf>
    <xf numFmtId="0" fontId="1" fillId="0" borderId="0" xfId="1" applyFont="1" applyAlignment="1">
      <alignment vertical="top" wrapText="1"/>
    </xf>
    <xf numFmtId="0" fontId="3" fillId="0" borderId="0" xfId="1" applyFont="1" applyAlignment="1">
      <alignment vertical="top" wrapText="1"/>
    </xf>
    <xf numFmtId="0" fontId="5" fillId="2" borderId="5" xfId="0" applyFont="1" applyFill="1" applyBorder="1" applyAlignment="1">
      <alignment horizontal="center" vertical="center"/>
    </xf>
    <xf numFmtId="0" fontId="5" fillId="2" borderId="5" xfId="0" applyFont="1" applyFill="1" applyBorder="1" applyAlignment="1">
      <alignment horizontal="center" vertical="center" wrapText="1"/>
    </xf>
    <xf numFmtId="0" fontId="1" fillId="2" borderId="0" xfId="0" applyFont="1" applyFill="1" applyAlignment="1">
      <alignment vertical="center"/>
    </xf>
    <xf numFmtId="0" fontId="3" fillId="2" borderId="0" xfId="0" applyFont="1" applyFill="1"/>
    <xf numFmtId="0" fontId="9" fillId="0" borderId="4" xfId="0" applyFont="1" applyBorder="1" applyAlignment="1">
      <alignment vertical="top" wrapText="1"/>
    </xf>
    <xf numFmtId="0" fontId="5" fillId="2" borderId="5" xfId="0" applyFont="1" applyFill="1" applyBorder="1" applyAlignment="1">
      <alignment horizontal="center" vertical="top"/>
    </xf>
    <xf numFmtId="0" fontId="6" fillId="0" borderId="25" xfId="0" applyFont="1" applyBorder="1" applyAlignment="1">
      <alignment horizontal="center" vertical="top" wrapText="1"/>
    </xf>
    <xf numFmtId="0" fontId="1" fillId="0" borderId="0" xfId="0" applyFont="1" applyAlignment="1">
      <alignment horizontal="left" vertical="top" wrapText="1"/>
    </xf>
    <xf numFmtId="0" fontId="1" fillId="0" borderId="0" xfId="0" applyFont="1" applyAlignment="1">
      <alignment vertical="top"/>
    </xf>
    <xf numFmtId="0" fontId="3" fillId="0" borderId="0" xfId="0" applyFont="1" applyAlignment="1">
      <alignment vertical="top"/>
    </xf>
    <xf numFmtId="0" fontId="1" fillId="0" borderId="53" xfId="1" applyFont="1" applyBorder="1" applyAlignment="1">
      <alignment vertical="center" wrapText="1"/>
    </xf>
    <xf numFmtId="0" fontId="18" fillId="0" borderId="54" xfId="0" applyFont="1" applyBorder="1" applyAlignment="1">
      <alignment wrapText="1"/>
    </xf>
    <xf numFmtId="0" fontId="8" fillId="5" borderId="55" xfId="1" applyFont="1" applyFill="1" applyBorder="1" applyAlignment="1">
      <alignment vertical="center" wrapText="1"/>
    </xf>
    <xf numFmtId="0" fontId="8" fillId="5" borderId="5" xfId="1" applyFont="1" applyFill="1" applyBorder="1" applyAlignment="1">
      <alignment horizontal="center" vertical="center" wrapText="1"/>
    </xf>
    <xf numFmtId="0" fontId="8" fillId="5" borderId="56" xfId="1" applyFont="1" applyFill="1" applyBorder="1" applyAlignment="1">
      <alignment horizontal="center" vertical="center" wrapText="1"/>
    </xf>
    <xf numFmtId="0" fontId="8" fillId="5" borderId="21" xfId="1" applyFont="1" applyFill="1" applyBorder="1" applyAlignment="1">
      <alignment horizontal="center" vertical="center" wrapText="1"/>
    </xf>
    <xf numFmtId="0" fontId="6" fillId="5" borderId="23" xfId="1" applyFont="1" applyFill="1" applyBorder="1" applyAlignment="1">
      <alignment horizontal="center" vertical="center"/>
    </xf>
    <xf numFmtId="0" fontId="1" fillId="5" borderId="7" xfId="1" applyFont="1" applyFill="1" applyBorder="1"/>
    <xf numFmtId="0" fontId="3" fillId="5" borderId="7" xfId="1" applyFont="1" applyFill="1" applyBorder="1"/>
    <xf numFmtId="0" fontId="9" fillId="0" borderId="41" xfId="1" applyFont="1" applyBorder="1" applyAlignment="1">
      <alignment vertical="center" wrapText="1"/>
    </xf>
    <xf numFmtId="0" fontId="1" fillId="0" borderId="42" xfId="1" applyFont="1" applyBorder="1" applyAlignment="1">
      <alignment vertical="center" wrapText="1"/>
    </xf>
    <xf numFmtId="0" fontId="1" fillId="0" borderId="43" xfId="1" applyFont="1" applyBorder="1" applyAlignment="1">
      <alignment vertical="center" wrapText="1"/>
    </xf>
    <xf numFmtId="0" fontId="5" fillId="2" borderId="38" xfId="1" applyFont="1" applyFill="1" applyBorder="1" applyAlignment="1">
      <alignment horizontal="center" vertical="center"/>
    </xf>
    <xf numFmtId="0" fontId="5" fillId="2" borderId="39" xfId="1" applyFont="1" applyFill="1" applyBorder="1" applyAlignment="1">
      <alignment horizontal="center" vertical="center"/>
    </xf>
    <xf numFmtId="0" fontId="5" fillId="2" borderId="40" xfId="1" applyFont="1" applyFill="1" applyBorder="1" applyAlignment="1">
      <alignment horizontal="center" vertical="center"/>
    </xf>
    <xf numFmtId="0" fontId="14" fillId="5" borderId="22" xfId="1" applyFont="1" applyFill="1" applyBorder="1" applyAlignment="1">
      <alignment horizontal="center"/>
    </xf>
    <xf numFmtId="0" fontId="14" fillId="5" borderId="0" xfId="1" applyFont="1" applyFill="1" applyAlignment="1">
      <alignment horizontal="center"/>
    </xf>
    <xf numFmtId="0" fontId="14" fillId="5" borderId="15" xfId="1" applyFont="1" applyFill="1" applyBorder="1" applyAlignment="1">
      <alignment horizontal="center"/>
    </xf>
    <xf numFmtId="0" fontId="14" fillId="5" borderId="16" xfId="1" applyFont="1" applyFill="1" applyBorder="1" applyAlignment="1">
      <alignment horizontal="center" vertical="top"/>
    </xf>
    <xf numFmtId="0" fontId="14" fillId="5" borderId="10" xfId="1" applyFont="1" applyFill="1" applyBorder="1" applyAlignment="1">
      <alignment horizontal="center" vertical="top"/>
    </xf>
    <xf numFmtId="0" fontId="14" fillId="5" borderId="17" xfId="1" applyFont="1" applyFill="1" applyBorder="1" applyAlignment="1">
      <alignment horizontal="center" vertical="top"/>
    </xf>
    <xf numFmtId="0" fontId="10" fillId="0" borderId="41" xfId="1" applyFont="1" applyBorder="1" applyAlignment="1">
      <alignment horizontal="left" vertical="center" wrapText="1"/>
    </xf>
    <xf numFmtId="0" fontId="14" fillId="0" borderId="42" xfId="1" applyFont="1" applyBorder="1" applyAlignment="1">
      <alignment horizontal="left" vertical="center" wrapText="1"/>
    </xf>
    <xf numFmtId="0" fontId="14" fillId="0" borderId="43" xfId="1" applyFont="1" applyBorder="1" applyAlignment="1">
      <alignment horizontal="left" vertical="center" wrapText="1"/>
    </xf>
    <xf numFmtId="0" fontId="9" fillId="0" borderId="41" xfId="1" applyFont="1" applyBorder="1" applyAlignment="1">
      <alignment horizontal="left" vertical="center" wrapText="1"/>
    </xf>
    <xf numFmtId="0" fontId="1" fillId="0" borderId="42" xfId="1" applyFont="1" applyBorder="1" applyAlignment="1">
      <alignment horizontal="left" vertical="center" wrapText="1"/>
    </xf>
    <xf numFmtId="0" fontId="1" fillId="0" borderId="43" xfId="1" applyFont="1" applyBorder="1" applyAlignment="1">
      <alignment horizontal="left" vertical="center" wrapText="1"/>
    </xf>
    <xf numFmtId="0" fontId="9" fillId="0" borderId="20" xfId="0" applyFont="1" applyBorder="1" applyAlignment="1">
      <alignment horizontal="left" vertical="center" wrapText="1"/>
    </xf>
    <xf numFmtId="0" fontId="1" fillId="0" borderId="0" xfId="0" applyFont="1" applyAlignment="1">
      <alignment horizontal="left" vertical="center" wrapText="1"/>
    </xf>
    <xf numFmtId="0" fontId="6" fillId="6" borderId="27" xfId="1" applyFont="1" applyFill="1" applyBorder="1" applyAlignment="1">
      <alignment horizontal="center" vertical="center"/>
    </xf>
    <xf numFmtId="0" fontId="6" fillId="6" borderId="28" xfId="1" applyFont="1" applyFill="1" applyBorder="1" applyAlignment="1">
      <alignment horizontal="center" vertical="center"/>
    </xf>
    <xf numFmtId="0" fontId="6" fillId="6" borderId="29" xfId="1" applyFont="1" applyFill="1" applyBorder="1" applyAlignment="1">
      <alignment horizontal="center" vertical="center"/>
    </xf>
    <xf numFmtId="0" fontId="10" fillId="0" borderId="30" xfId="0" applyFont="1" applyBorder="1" applyAlignment="1">
      <alignment horizontal="left" vertical="top" wrapText="1"/>
    </xf>
    <xf numFmtId="0" fontId="10" fillId="0" borderId="0" xfId="0" applyFont="1" applyAlignment="1">
      <alignment horizontal="left" vertical="top" wrapText="1"/>
    </xf>
    <xf numFmtId="0" fontId="21" fillId="0" borderId="30" xfId="1" applyFont="1" applyBorder="1" applyAlignment="1">
      <alignment horizontal="left" wrapText="1"/>
    </xf>
    <xf numFmtId="0" fontId="21" fillId="0" borderId="0" xfId="1" applyFont="1" applyAlignment="1">
      <alignment horizontal="left" wrapText="1"/>
    </xf>
    <xf numFmtId="0" fontId="5" fillId="2" borderId="18"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8" fillId="0" borderId="20" xfId="0" applyFont="1" applyBorder="1" applyAlignment="1">
      <alignment horizontal="left" vertical="center" wrapText="1"/>
    </xf>
    <xf numFmtId="0" fontId="8" fillId="0" borderId="0" xfId="0" applyFont="1" applyAlignment="1">
      <alignment horizontal="left" vertical="center" wrapText="1"/>
    </xf>
    <xf numFmtId="0" fontId="6" fillId="0" borderId="20" xfId="0" applyFont="1" applyBorder="1" applyAlignment="1"/>
    <xf numFmtId="0" fontId="6" fillId="0" borderId="0" xfId="0" applyFont="1" applyAlignment="1"/>
    <xf numFmtId="0" fontId="8" fillId="0" borderId="20" xfId="0" applyFont="1" applyBorder="1" applyAlignment="1">
      <alignment horizontal="left"/>
    </xf>
    <xf numFmtId="0" fontId="8" fillId="0" borderId="0" xfId="0" applyFont="1" applyAlignment="1">
      <alignment horizontal="left"/>
    </xf>
    <xf numFmtId="0" fontId="8" fillId="0" borderId="20" xfId="0" applyFont="1" applyBorder="1" applyAlignment="1"/>
    <xf numFmtId="0" fontId="8" fillId="0" borderId="0" xfId="0" applyFont="1" applyAlignment="1"/>
    <xf numFmtId="0" fontId="1" fillId="0" borderId="19" xfId="1" applyFont="1" applyBorder="1" applyAlignment="1">
      <alignment horizontal="left" vertical="center" wrapText="1"/>
    </xf>
    <xf numFmtId="0" fontId="1" fillId="0" borderId="6" xfId="1" applyFont="1" applyBorder="1" applyAlignment="1">
      <alignment horizontal="left" vertical="center" wrapText="1"/>
    </xf>
    <xf numFmtId="0" fontId="10" fillId="0" borderId="20" xfId="0" applyFont="1" applyBorder="1" applyAlignment="1">
      <alignment horizontal="left" vertical="top" wrapText="1"/>
    </xf>
    <xf numFmtId="0" fontId="21" fillId="0" borderId="30" xfId="1" applyFont="1" applyBorder="1" applyAlignment="1">
      <alignment horizontal="left" vertical="top" wrapText="1"/>
    </xf>
    <xf numFmtId="0" fontId="21" fillId="0" borderId="0" xfId="1" applyFont="1" applyAlignment="1">
      <alignment horizontal="left" vertical="top" wrapText="1"/>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4" xfId="1" applyFont="1" applyFill="1" applyBorder="1" applyAlignment="1">
      <alignment horizontal="center" vertical="center"/>
    </xf>
    <xf numFmtId="0" fontId="14" fillId="5" borderId="36" xfId="1" applyFont="1" applyFill="1" applyBorder="1" applyAlignment="1">
      <alignment horizontal="center"/>
    </xf>
    <xf numFmtId="0" fontId="14" fillId="5" borderId="7" xfId="1" applyFont="1" applyFill="1" applyBorder="1" applyAlignment="1">
      <alignment horizontal="center"/>
    </xf>
    <xf numFmtId="0" fontId="14" fillId="5" borderId="37" xfId="1" applyFont="1" applyFill="1" applyBorder="1" applyAlignment="1">
      <alignment horizontal="center"/>
    </xf>
    <xf numFmtId="0" fontId="14" fillId="5" borderId="22" xfId="1" applyFont="1" applyFill="1" applyBorder="1" applyAlignment="1">
      <alignment horizontal="center" vertical="top"/>
    </xf>
    <xf numFmtId="0" fontId="14" fillId="5" borderId="0" xfId="1" applyFont="1" applyFill="1" applyAlignment="1">
      <alignment horizontal="center" vertical="top"/>
    </xf>
    <xf numFmtId="0" fontId="14" fillId="5" borderId="15" xfId="1" applyFont="1" applyFill="1" applyBorder="1" applyAlignment="1">
      <alignment horizontal="center" vertical="top"/>
    </xf>
    <xf numFmtId="0" fontId="16" fillId="0" borderId="11" xfId="2" applyFont="1" applyFill="1" applyBorder="1" applyAlignment="1">
      <alignment horizontal="left" vertical="top" wrapText="1"/>
    </xf>
    <xf numFmtId="0" fontId="16" fillId="0" borderId="44" xfId="2" applyFont="1" applyFill="1" applyBorder="1" applyAlignment="1">
      <alignment horizontal="left" vertical="top" wrapText="1"/>
    </xf>
    <xf numFmtId="0" fontId="16" fillId="0" borderId="45" xfId="2" applyFont="1" applyFill="1" applyBorder="1" applyAlignment="1">
      <alignment horizontal="left" vertical="top" wrapText="1"/>
    </xf>
    <xf numFmtId="0" fontId="20" fillId="0" borderId="22" xfId="1" applyFont="1" applyBorder="1" applyAlignment="1">
      <alignment vertical="center" wrapText="1"/>
    </xf>
    <xf numFmtId="0" fontId="7" fillId="0" borderId="0" xfId="1" applyFont="1" applyAlignment="1">
      <alignment vertical="center" wrapText="1"/>
    </xf>
    <xf numFmtId="0" fontId="7" fillId="0" borderId="15" xfId="1" applyFont="1" applyBorder="1" applyAlignment="1">
      <alignment vertical="center" wrapText="1"/>
    </xf>
    <xf numFmtId="0" fontId="5" fillId="3" borderId="31" xfId="1" applyFont="1" applyFill="1" applyBorder="1" applyAlignment="1">
      <alignment horizontal="center" vertical="center"/>
    </xf>
    <xf numFmtId="0" fontId="5" fillId="3" borderId="32" xfId="1" applyFont="1" applyFill="1" applyBorder="1" applyAlignment="1">
      <alignment horizontal="center" vertical="center"/>
    </xf>
    <xf numFmtId="0" fontId="5" fillId="3" borderId="33" xfId="1" applyFont="1" applyFill="1" applyBorder="1" applyAlignment="1">
      <alignment horizontal="center" vertical="center"/>
    </xf>
    <xf numFmtId="0" fontId="9" fillId="0" borderId="34" xfId="1" applyFont="1" applyBorder="1" applyAlignment="1">
      <alignment vertical="center" wrapText="1"/>
    </xf>
    <xf numFmtId="0" fontId="7" fillId="0" borderId="8" xfId="1" applyFont="1" applyBorder="1" applyAlignment="1">
      <alignment vertical="center" wrapText="1"/>
    </xf>
    <xf numFmtId="0" fontId="7" fillId="0" borderId="35" xfId="1" applyFont="1" applyBorder="1" applyAlignment="1">
      <alignment vertical="center" wrapText="1"/>
    </xf>
    <xf numFmtId="0" fontId="5" fillId="3" borderId="36" xfId="1" applyFont="1" applyFill="1" applyBorder="1" applyAlignment="1">
      <alignment vertical="center"/>
    </xf>
    <xf numFmtId="0" fontId="5" fillId="3" borderId="7" xfId="1" applyFont="1" applyFill="1" applyBorder="1" applyAlignment="1">
      <alignment vertical="center"/>
    </xf>
    <xf numFmtId="0" fontId="5" fillId="3" borderId="37" xfId="1" applyFont="1" applyFill="1" applyBorder="1" applyAlignment="1">
      <alignment vertical="center"/>
    </xf>
  </cellXfs>
  <cellStyles count="3">
    <cellStyle name="Hyperlink" xfId="2" builtinId="8"/>
    <cellStyle name="Normal" xfId="0" builtinId="0"/>
    <cellStyle name="Normal 2" xfId="1" xr:uid="{AD27FF71-AD38-5747-ACE6-B92FDD21DBA8}"/>
  </cellStyles>
  <dxfs count="0"/>
  <tableStyles count="0" defaultTableStyle="TableStyleMedium2" defaultPivotStyle="PivotStyleLight16"/>
  <colors>
    <mruColors>
      <color rgb="FFA2C9DC"/>
      <color rgb="FF336B87"/>
      <color rgb="FFCDE2EC"/>
      <color rgb="FFD9EAD3"/>
      <color rgb="FF90AF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12" Type="http://customschemas.google.com/relationships/workbookmetadata" Target="metadata"/><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5" Type="http://schemas.openxmlformats.org/officeDocument/2006/relationships/worksheet" Target="worksheets/sheet5.xml"/><Relationship Id="rId15" Type="http://schemas.openxmlformats.org/officeDocument/2006/relationships/sharedStrings" Target="sharedStrings.xml"/><Relationship Id="rId19" Type="http://schemas.openxmlformats.org/officeDocument/2006/relationships/customXml" Target="../customXml/item3.xml"/><Relationship Id="rId4" Type="http://schemas.openxmlformats.org/officeDocument/2006/relationships/worksheet" Target="worksheets/sheet4.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hyperlink" Target="https://www.doe.virginia.gov/programs-services/special-education/iep-instruction/accessible-instructional-materials-ai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5E800-226D-204E-AD03-5D7715036094}">
  <dimension ref="A1:P13"/>
  <sheetViews>
    <sheetView topLeftCell="A5" workbookViewId="0">
      <selection activeCell="A8" sqref="A8"/>
    </sheetView>
  </sheetViews>
  <sheetFormatPr defaultColWidth="0" defaultRowHeight="15.6" zeroHeight="1"/>
  <cols>
    <col min="1" max="15" width="8.85546875" style="23" customWidth="1"/>
    <col min="16" max="16" width="0" style="23" hidden="1" customWidth="1"/>
    <col min="17" max="16384" width="8.85546875" style="23" hidden="1"/>
  </cols>
  <sheetData>
    <row r="1" spans="1:15" s="24" customFormat="1" ht="30" customHeight="1">
      <c r="A1" s="105" t="s">
        <v>0</v>
      </c>
      <c r="B1" s="106"/>
      <c r="C1" s="106"/>
      <c r="D1" s="106"/>
      <c r="E1" s="106"/>
      <c r="F1" s="106"/>
      <c r="G1" s="106"/>
      <c r="H1" s="106"/>
      <c r="I1" s="106"/>
      <c r="J1" s="106"/>
      <c r="K1" s="106"/>
      <c r="L1" s="106"/>
      <c r="M1" s="106"/>
      <c r="N1" s="106"/>
      <c r="O1" s="107"/>
    </row>
    <row r="2" spans="1:15" ht="20.100000000000001" customHeight="1">
      <c r="A2" s="108" t="s">
        <v>1</v>
      </c>
      <c r="B2" s="109"/>
      <c r="C2" s="109"/>
      <c r="D2" s="109"/>
      <c r="E2" s="109"/>
      <c r="F2" s="109"/>
      <c r="G2" s="109"/>
      <c r="H2" s="109"/>
      <c r="I2" s="109"/>
      <c r="J2" s="109"/>
      <c r="K2" s="109"/>
      <c r="L2" s="109"/>
      <c r="M2" s="109"/>
      <c r="N2" s="109"/>
      <c r="O2" s="110"/>
    </row>
    <row r="3" spans="1:15" s="25" customFormat="1" ht="20.100000000000001" customHeight="1" thickBot="1">
      <c r="A3" s="111" t="s">
        <v>2</v>
      </c>
      <c r="B3" s="112"/>
      <c r="C3" s="112"/>
      <c r="D3" s="112"/>
      <c r="E3" s="112"/>
      <c r="F3" s="112"/>
      <c r="G3" s="112"/>
      <c r="H3" s="112"/>
      <c r="I3" s="112"/>
      <c r="J3" s="112"/>
      <c r="K3" s="112"/>
      <c r="L3" s="112"/>
      <c r="M3" s="112"/>
      <c r="N3" s="112"/>
      <c r="O3" s="113"/>
    </row>
    <row r="4" spans="1:15" s="25" customFormat="1" ht="78.75" customHeight="1" thickBot="1">
      <c r="A4" s="114" t="s">
        <v>3</v>
      </c>
      <c r="B4" s="115"/>
      <c r="C4" s="115"/>
      <c r="D4" s="115"/>
      <c r="E4" s="115"/>
      <c r="F4" s="115"/>
      <c r="G4" s="115"/>
      <c r="H4" s="115"/>
      <c r="I4" s="115"/>
      <c r="J4" s="115"/>
      <c r="K4" s="115"/>
      <c r="L4" s="115"/>
      <c r="M4" s="115"/>
      <c r="N4" s="115"/>
      <c r="O4" s="116"/>
    </row>
    <row r="5" spans="1:15" ht="323.25" customHeight="1" thickBot="1">
      <c r="A5" s="102" t="s">
        <v>4</v>
      </c>
      <c r="B5" s="103"/>
      <c r="C5" s="103"/>
      <c r="D5" s="103"/>
      <c r="E5" s="103"/>
      <c r="F5" s="103"/>
      <c r="G5" s="103"/>
      <c r="H5" s="103"/>
      <c r="I5" s="103"/>
      <c r="J5" s="103"/>
      <c r="K5" s="103"/>
      <c r="L5" s="103"/>
      <c r="M5" s="103"/>
      <c r="N5" s="103"/>
      <c r="O5" s="104"/>
    </row>
    <row r="6" spans="1:15" ht="66" customHeight="1" thickBot="1">
      <c r="A6" s="117" t="s">
        <v>5</v>
      </c>
      <c r="B6" s="118"/>
      <c r="C6" s="118"/>
      <c r="D6" s="118"/>
      <c r="E6" s="118"/>
      <c r="F6" s="118"/>
      <c r="G6" s="118"/>
      <c r="H6" s="118"/>
      <c r="I6" s="118"/>
      <c r="J6" s="118"/>
      <c r="K6" s="118"/>
      <c r="L6" s="118"/>
      <c r="M6" s="118"/>
      <c r="N6" s="118"/>
      <c r="O6" s="119"/>
    </row>
    <row r="7" spans="1:15" ht="44.25" customHeight="1" thickBot="1">
      <c r="A7" s="102" t="s">
        <v>6</v>
      </c>
      <c r="B7" s="103"/>
      <c r="C7" s="103"/>
      <c r="D7" s="103"/>
      <c r="E7" s="103"/>
      <c r="F7" s="103"/>
      <c r="G7" s="103"/>
      <c r="H7" s="103"/>
      <c r="I7" s="103"/>
      <c r="J7" s="103"/>
      <c r="K7" s="103"/>
      <c r="L7" s="103"/>
      <c r="M7" s="103"/>
      <c r="N7" s="103"/>
      <c r="O7" s="104"/>
    </row>
    <row r="8" spans="1:15" hidden="1">
      <c r="A8" s="39"/>
      <c r="B8" s="39"/>
      <c r="C8" s="39"/>
      <c r="D8" s="39"/>
      <c r="E8" s="39"/>
      <c r="F8" s="39"/>
      <c r="G8" s="39"/>
      <c r="H8" s="39"/>
      <c r="I8" s="39"/>
      <c r="J8" s="39"/>
      <c r="K8" s="39"/>
      <c r="L8" s="39"/>
      <c r="M8" s="39"/>
      <c r="N8" s="39"/>
      <c r="O8" s="39"/>
    </row>
    <row r="9" spans="1:15" hidden="1">
      <c r="A9" s="39"/>
      <c r="B9" s="39"/>
      <c r="C9" s="39"/>
      <c r="D9" s="39"/>
      <c r="E9" s="39"/>
      <c r="F9" s="39"/>
      <c r="G9" s="39"/>
      <c r="H9" s="39"/>
      <c r="I9" s="39"/>
      <c r="J9" s="39"/>
      <c r="K9" s="39"/>
      <c r="L9" s="39"/>
      <c r="M9" s="39"/>
      <c r="N9" s="39"/>
      <c r="O9" s="39"/>
    </row>
    <row r="10" spans="1:15" hidden="1">
      <c r="A10" s="39"/>
      <c r="B10" s="39"/>
      <c r="C10" s="39"/>
      <c r="D10" s="39"/>
      <c r="E10" s="39"/>
      <c r="F10" s="39"/>
      <c r="G10" s="39"/>
      <c r="H10" s="39"/>
      <c r="I10" s="39"/>
      <c r="J10" s="39"/>
      <c r="K10" s="39"/>
      <c r="L10" s="39"/>
      <c r="M10" s="39"/>
      <c r="N10" s="39"/>
      <c r="O10" s="39"/>
    </row>
    <row r="11" spans="1:15" hidden="1">
      <c r="A11" s="39"/>
      <c r="B11" s="39"/>
      <c r="C11" s="39"/>
      <c r="D11" s="39"/>
      <c r="E11" s="39"/>
      <c r="F11" s="39"/>
      <c r="G11" s="39"/>
      <c r="H11" s="39"/>
      <c r="I11" s="39"/>
      <c r="J11" s="39"/>
      <c r="K11" s="39"/>
      <c r="L11" s="39"/>
      <c r="M11" s="39"/>
      <c r="N11" s="39"/>
      <c r="O11" s="39"/>
    </row>
    <row r="12" spans="1:15" hidden="1">
      <c r="A12" s="40"/>
      <c r="B12" s="40"/>
      <c r="C12" s="40"/>
      <c r="D12" s="40"/>
      <c r="E12" s="40"/>
      <c r="F12" s="40"/>
      <c r="G12" s="40"/>
      <c r="H12" s="40"/>
      <c r="I12" s="40"/>
      <c r="J12" s="40"/>
      <c r="K12" s="40"/>
      <c r="L12" s="40"/>
      <c r="M12" s="40"/>
      <c r="N12" s="40"/>
      <c r="O12" s="40"/>
    </row>
    <row r="13" spans="1:15" hidden="1">
      <c r="A13" s="40"/>
      <c r="B13" s="40"/>
      <c r="C13" s="40"/>
      <c r="D13" s="40"/>
      <c r="E13" s="40"/>
      <c r="F13" s="40"/>
      <c r="G13" s="40"/>
      <c r="H13" s="40"/>
      <c r="I13" s="40"/>
      <c r="J13" s="40"/>
      <c r="K13" s="40"/>
      <c r="L13" s="40"/>
      <c r="M13" s="40"/>
      <c r="N13" s="40"/>
      <c r="O13" s="40"/>
    </row>
  </sheetData>
  <mergeCells count="7">
    <mergeCell ref="A7:O7"/>
    <mergeCell ref="A1:O1"/>
    <mergeCell ref="A2:O2"/>
    <mergeCell ref="A3:O3"/>
    <mergeCell ref="A4:O4"/>
    <mergeCell ref="A5:O5"/>
    <mergeCell ref="A6:O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272A8-CF09-1A42-B30E-8449FCAFD0A6}">
  <sheetPr>
    <pageSetUpPr fitToPage="1"/>
  </sheetPr>
  <dimension ref="A1:C40"/>
  <sheetViews>
    <sheetView showGridLines="0" topLeftCell="A38" zoomScaleNormal="100" workbookViewId="0">
      <selection activeCell="B38" sqref="B38"/>
    </sheetView>
  </sheetViews>
  <sheetFormatPr defaultColWidth="0" defaultRowHeight="15.6" zeroHeight="1"/>
  <cols>
    <col min="1" max="1" width="13.7109375" style="11" customWidth="1"/>
    <col min="2" max="2" width="87.42578125" style="82" customWidth="1"/>
    <col min="3" max="3" width="25.85546875" style="21" customWidth="1"/>
    <col min="4" max="16384" width="8.85546875" style="12" hidden="1"/>
  </cols>
  <sheetData>
    <row r="1" spans="1:3" s="16" customFormat="1" ht="32.25" customHeight="1">
      <c r="A1" s="129" t="s">
        <v>7</v>
      </c>
      <c r="B1" s="130"/>
      <c r="C1" s="130"/>
    </row>
    <row r="2" spans="1:3" s="17" customFormat="1">
      <c r="A2" s="131" t="s">
        <v>8</v>
      </c>
      <c r="B2" s="132"/>
      <c r="C2" s="132"/>
    </row>
    <row r="3" spans="1:3" s="17" customFormat="1">
      <c r="A3" s="135" t="s">
        <v>9</v>
      </c>
      <c r="B3" s="136"/>
      <c r="C3" s="18"/>
    </row>
    <row r="4" spans="1:3" s="17" customFormat="1">
      <c r="A4" s="135" t="s">
        <v>10</v>
      </c>
      <c r="B4" s="136"/>
      <c r="C4" s="18"/>
    </row>
    <row r="5" spans="1:3" s="17" customFormat="1">
      <c r="A5" s="135" t="s">
        <v>11</v>
      </c>
      <c r="B5" s="136"/>
      <c r="C5" s="18"/>
    </row>
    <row r="6" spans="1:3" s="17" customFormat="1">
      <c r="A6" s="133" t="s">
        <v>12</v>
      </c>
      <c r="B6" s="134"/>
      <c r="C6" s="134"/>
    </row>
    <row r="7" spans="1:3" s="17" customFormat="1" ht="45.95" customHeight="1">
      <c r="A7" s="120" t="s">
        <v>13</v>
      </c>
      <c r="B7" s="121"/>
      <c r="C7" s="121"/>
    </row>
    <row r="8" spans="1:3" ht="48.6" customHeight="1">
      <c r="A8" s="125" t="s">
        <v>14</v>
      </c>
      <c r="B8" s="126"/>
      <c r="C8" s="126"/>
    </row>
    <row r="9" spans="1:3" s="72" customFormat="1" ht="29.1" customHeight="1">
      <c r="A9" s="127" t="s">
        <v>15</v>
      </c>
      <c r="B9" s="128"/>
      <c r="C9" s="128"/>
    </row>
    <row r="10" spans="1:3" s="72" customFormat="1" ht="31.5" customHeight="1">
      <c r="A10" s="127" t="s">
        <v>16</v>
      </c>
      <c r="B10" s="128"/>
      <c r="C10" s="128"/>
    </row>
    <row r="11" spans="1:3" s="67" customFormat="1">
      <c r="A11" s="65" t="s">
        <v>17</v>
      </c>
      <c r="B11" s="74" t="s">
        <v>18</v>
      </c>
      <c r="C11" s="66" t="s">
        <v>19</v>
      </c>
    </row>
    <row r="12" spans="1:3" s="20" customFormat="1" ht="63" customHeight="1">
      <c r="A12" s="43" t="s">
        <v>20</v>
      </c>
      <c r="B12" s="75" t="s">
        <v>21</v>
      </c>
      <c r="C12" s="44" t="s">
        <v>22</v>
      </c>
    </row>
    <row r="13" spans="1:3" s="20" customFormat="1" ht="34.5" customHeight="1">
      <c r="A13" s="43" t="s">
        <v>23</v>
      </c>
      <c r="B13" s="76" t="s">
        <v>24</v>
      </c>
      <c r="C13" s="44" t="s">
        <v>22</v>
      </c>
    </row>
    <row r="14" spans="1:3" s="20" customFormat="1" ht="33.950000000000003" customHeight="1">
      <c r="A14" s="43" t="s">
        <v>25</v>
      </c>
      <c r="B14" s="76" t="s">
        <v>26</v>
      </c>
      <c r="C14" s="44" t="s">
        <v>22</v>
      </c>
    </row>
    <row r="15" spans="1:3" s="20" customFormat="1" ht="34.5" customHeight="1">
      <c r="A15" s="43" t="s">
        <v>27</v>
      </c>
      <c r="B15" s="76" t="s">
        <v>28</v>
      </c>
      <c r="C15" s="44" t="s">
        <v>22</v>
      </c>
    </row>
    <row r="16" spans="1:3" s="20" customFormat="1" ht="30.95">
      <c r="A16" s="43" t="s">
        <v>29</v>
      </c>
      <c r="B16" s="75" t="s">
        <v>30</v>
      </c>
      <c r="C16" s="44" t="s">
        <v>22</v>
      </c>
    </row>
    <row r="17" spans="1:3" s="20" customFormat="1" ht="46.5">
      <c r="A17" s="43" t="s">
        <v>31</v>
      </c>
      <c r="B17" s="76" t="s">
        <v>32</v>
      </c>
      <c r="C17" s="44" t="s">
        <v>22</v>
      </c>
    </row>
    <row r="18" spans="1:3" s="20" customFormat="1" ht="35.1" customHeight="1">
      <c r="A18" s="43" t="s">
        <v>33</v>
      </c>
      <c r="B18" s="76" t="s">
        <v>34</v>
      </c>
      <c r="C18" s="44" t="s">
        <v>22</v>
      </c>
    </row>
    <row r="19" spans="1:3" s="20" customFormat="1" ht="34.5" customHeight="1">
      <c r="A19" s="43" t="s">
        <v>35</v>
      </c>
      <c r="B19" s="76" t="s">
        <v>36</v>
      </c>
      <c r="C19" s="44" t="s">
        <v>37</v>
      </c>
    </row>
    <row r="20" spans="1:3" s="20" customFormat="1" ht="30.95">
      <c r="A20" s="43" t="s">
        <v>38</v>
      </c>
      <c r="B20" s="76" t="s">
        <v>39</v>
      </c>
      <c r="C20" s="44" t="s">
        <v>22</v>
      </c>
    </row>
    <row r="21" spans="1:3" s="20" customFormat="1" ht="34.5" customHeight="1">
      <c r="A21" s="43" t="s">
        <v>40</v>
      </c>
      <c r="B21" s="76" t="s">
        <v>41</v>
      </c>
      <c r="C21" s="44" t="s">
        <v>37</v>
      </c>
    </row>
    <row r="22" spans="1:3" s="20" customFormat="1" ht="33" customHeight="1">
      <c r="A22" s="43" t="s">
        <v>42</v>
      </c>
      <c r="B22" s="76" t="s">
        <v>43</v>
      </c>
      <c r="C22" s="44" t="s">
        <v>22</v>
      </c>
    </row>
    <row r="23" spans="1:3" s="20" customFormat="1" ht="300" customHeight="1">
      <c r="A23" s="49" t="s">
        <v>44</v>
      </c>
      <c r="B23" s="71" t="s">
        <v>45</v>
      </c>
      <c r="C23" s="70" t="s">
        <v>46</v>
      </c>
    </row>
    <row r="24" spans="1:3">
      <c r="A24" s="45"/>
      <c r="B24" s="77" t="s">
        <v>47</v>
      </c>
      <c r="C24" s="46">
        <f>11-(COUNTIF(C12:C22,"does not meet expectations - 0 points"))</f>
        <v>9</v>
      </c>
    </row>
    <row r="25" spans="1:3">
      <c r="A25" s="47"/>
      <c r="B25" s="78"/>
      <c r="C25" s="48"/>
    </row>
    <row r="26" spans="1:3" s="69" customFormat="1">
      <c r="A26" s="122" t="s">
        <v>48</v>
      </c>
      <c r="B26" s="123"/>
      <c r="C26" s="124"/>
    </row>
    <row r="27" spans="1:3" s="68" customFormat="1">
      <c r="A27" s="65" t="s">
        <v>17</v>
      </c>
      <c r="B27" s="74" t="s">
        <v>49</v>
      </c>
      <c r="C27" s="66" t="s">
        <v>19</v>
      </c>
    </row>
    <row r="28" spans="1:3" ht="30.95">
      <c r="A28" s="43" t="s">
        <v>50</v>
      </c>
      <c r="B28" s="76" t="s">
        <v>51</v>
      </c>
      <c r="C28" s="44" t="s">
        <v>22</v>
      </c>
    </row>
    <row r="29" spans="1:3" ht="30.95">
      <c r="A29" s="43" t="s">
        <v>52</v>
      </c>
      <c r="B29" s="76" t="s">
        <v>53</v>
      </c>
      <c r="C29" s="44" t="s">
        <v>22</v>
      </c>
    </row>
    <row r="30" spans="1:3" ht="30.95">
      <c r="A30" s="43" t="s">
        <v>54</v>
      </c>
      <c r="B30" s="76" t="s">
        <v>55</v>
      </c>
      <c r="C30" s="44" t="s">
        <v>22</v>
      </c>
    </row>
    <row r="31" spans="1:3" ht="30.95">
      <c r="A31" s="43" t="s">
        <v>56</v>
      </c>
      <c r="B31" s="76" t="s">
        <v>57</v>
      </c>
      <c r="C31" s="44" t="s">
        <v>22</v>
      </c>
    </row>
    <row r="32" spans="1:3" ht="30.95">
      <c r="A32" s="43" t="s">
        <v>58</v>
      </c>
      <c r="B32" s="76" t="s">
        <v>59</v>
      </c>
      <c r="C32" s="44" t="s">
        <v>22</v>
      </c>
    </row>
    <row r="33" spans="1:3" ht="30.95">
      <c r="A33" s="43" t="s">
        <v>60</v>
      </c>
      <c r="B33" s="76" t="s">
        <v>61</v>
      </c>
      <c r="C33" s="44" t="s">
        <v>22</v>
      </c>
    </row>
    <row r="34" spans="1:3" ht="30.95">
      <c r="A34" s="43" t="s">
        <v>62</v>
      </c>
      <c r="B34" s="76" t="s">
        <v>63</v>
      </c>
      <c r="C34" s="44" t="s">
        <v>64</v>
      </c>
    </row>
    <row r="35" spans="1:3" ht="30.95">
      <c r="A35" s="43" t="s">
        <v>65</v>
      </c>
      <c r="B35" s="75" t="s">
        <v>66</v>
      </c>
      <c r="C35" s="44" t="s">
        <v>22</v>
      </c>
    </row>
    <row r="36" spans="1:3" ht="30.95">
      <c r="A36" s="43" t="s">
        <v>67</v>
      </c>
      <c r="B36" s="79" t="s">
        <v>68</v>
      </c>
      <c r="C36" s="44" t="s">
        <v>22</v>
      </c>
    </row>
    <row r="37" spans="1:3" ht="30.95">
      <c r="A37" s="43" t="s">
        <v>69</v>
      </c>
      <c r="B37" s="79" t="s">
        <v>70</v>
      </c>
      <c r="C37" s="44" t="s">
        <v>22</v>
      </c>
    </row>
    <row r="38" spans="1:3" ht="294" customHeight="1">
      <c r="A38" s="43" t="s">
        <v>71</v>
      </c>
      <c r="B38" s="73" t="s">
        <v>72</v>
      </c>
      <c r="C38" s="44" t="s">
        <v>46</v>
      </c>
    </row>
    <row r="39" spans="1:3" s="22" customFormat="1">
      <c r="A39" s="43"/>
      <c r="B39" s="80" t="s">
        <v>73</v>
      </c>
      <c r="C39" s="44">
        <v>9</v>
      </c>
    </row>
    <row r="40" spans="1:3" hidden="1">
      <c r="A40" s="47"/>
      <c r="B40" s="81"/>
      <c r="C40" s="48"/>
    </row>
  </sheetData>
  <sheetProtection formatCells="0" formatColumns="0" formatRows="0" selectLockedCells="1"/>
  <mergeCells count="11">
    <mergeCell ref="A1:C1"/>
    <mergeCell ref="A2:C2"/>
    <mergeCell ref="A6:C6"/>
    <mergeCell ref="A3:B3"/>
    <mergeCell ref="A4:B4"/>
    <mergeCell ref="A5:B5"/>
    <mergeCell ref="A7:C7"/>
    <mergeCell ref="A26:C26"/>
    <mergeCell ref="A8:C8"/>
    <mergeCell ref="A9:C9"/>
    <mergeCell ref="A10:C10"/>
  </mergeCells>
  <pageMargins left="0.25" right="0.25" top="0.75" bottom="0.75" header="0.3" footer="0.3"/>
  <pageSetup scale="41"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EW405"/>
  <sheetViews>
    <sheetView showGridLines="0" tabSelected="1" zoomScaleNormal="100" workbookViewId="0">
      <selection activeCell="A9" sqref="A9:C9"/>
    </sheetView>
  </sheetViews>
  <sheetFormatPr defaultColWidth="0" defaultRowHeight="15.6" zeroHeight="1"/>
  <cols>
    <col min="1" max="1" width="11.85546875" style="17" customWidth="1"/>
    <col min="2" max="2" width="73.42578125" style="92" customWidth="1"/>
    <col min="3" max="3" width="24.85546875" style="19" customWidth="1"/>
    <col min="4" max="27" width="8.7109375" style="17" hidden="1" customWidth="1"/>
    <col min="28" max="28" width="8.7109375" style="17" hidden="1"/>
    <col min="29" max="16376" width="14.42578125" style="17" hidden="1"/>
    <col min="16377" max="16377" width="35" style="17" hidden="1" customWidth="1"/>
    <col min="16378" max="16384" width="32.28515625" style="17" hidden="1" customWidth="1"/>
  </cols>
  <sheetData>
    <row r="1" spans="1:24" s="16" customFormat="1" ht="45" customHeight="1">
      <c r="A1" s="129" t="s">
        <v>74</v>
      </c>
      <c r="B1" s="130"/>
      <c r="C1" s="130"/>
    </row>
    <row r="2" spans="1:24">
      <c r="A2" s="131" t="s">
        <v>8</v>
      </c>
      <c r="B2" s="132"/>
      <c r="C2" s="132"/>
      <c r="D2" s="41"/>
      <c r="E2" s="41"/>
      <c r="F2" s="41"/>
      <c r="G2" s="41"/>
      <c r="H2" s="41"/>
      <c r="I2" s="41"/>
      <c r="J2" s="41"/>
      <c r="K2" s="41"/>
      <c r="L2" s="41"/>
      <c r="M2" s="41"/>
      <c r="N2" s="41"/>
      <c r="O2" s="41"/>
      <c r="P2" s="41"/>
      <c r="Q2" s="41"/>
      <c r="R2" s="41"/>
      <c r="S2" s="41"/>
      <c r="T2" s="41"/>
      <c r="U2" s="41"/>
      <c r="V2" s="41"/>
      <c r="W2" s="41"/>
      <c r="X2" s="41"/>
    </row>
    <row r="3" spans="1:24">
      <c r="A3" s="137" t="str">
        <f>'Design &amp; Usability'!A3</f>
        <v>Name of Provider: Literacy Resources, LLC</v>
      </c>
      <c r="B3" s="138"/>
      <c r="C3" s="138"/>
      <c r="D3" s="41"/>
      <c r="E3" s="41"/>
      <c r="F3" s="41"/>
      <c r="G3" s="41"/>
      <c r="H3" s="41"/>
      <c r="I3" s="41"/>
      <c r="J3" s="41"/>
      <c r="K3" s="41"/>
      <c r="L3" s="41"/>
      <c r="M3" s="41"/>
      <c r="N3" s="41"/>
      <c r="O3" s="41"/>
      <c r="P3" s="41"/>
      <c r="Q3" s="41"/>
      <c r="R3" s="41"/>
      <c r="S3" s="41"/>
      <c r="T3" s="41"/>
      <c r="U3" s="41"/>
      <c r="V3" s="41"/>
      <c r="W3" s="41"/>
      <c r="X3" s="41"/>
    </row>
    <row r="4" spans="1:24">
      <c r="A4" s="137" t="str">
        <f>'Design &amp; Usability'!A4</f>
        <v>Product Title and Edition: Bridge the Gap: Intervention Lessons</v>
      </c>
      <c r="B4" s="138"/>
      <c r="C4" s="138"/>
      <c r="D4" s="41"/>
      <c r="E4" s="41"/>
      <c r="F4" s="41"/>
      <c r="G4" s="41"/>
      <c r="H4" s="41"/>
      <c r="I4" s="41"/>
      <c r="J4" s="41"/>
      <c r="K4" s="41"/>
      <c r="L4" s="41"/>
      <c r="M4" s="41"/>
      <c r="N4" s="41"/>
      <c r="O4" s="41"/>
      <c r="P4" s="41"/>
      <c r="Q4" s="41"/>
      <c r="R4" s="41"/>
      <c r="S4" s="41"/>
      <c r="T4" s="41"/>
      <c r="U4" s="41"/>
      <c r="V4" s="41"/>
      <c r="W4" s="41"/>
      <c r="X4" s="41"/>
    </row>
    <row r="5" spans="1:24">
      <c r="A5" s="137" t="str">
        <f>'Design &amp; Usability'!A5</f>
        <v>Publication Year: 2020</v>
      </c>
      <c r="B5" s="138"/>
      <c r="C5" s="138"/>
      <c r="D5" s="41"/>
      <c r="E5" s="41"/>
      <c r="F5" s="41"/>
      <c r="G5" s="41"/>
      <c r="H5" s="41"/>
      <c r="I5" s="41"/>
      <c r="J5" s="41"/>
      <c r="K5" s="41"/>
      <c r="L5" s="41"/>
      <c r="M5" s="41"/>
      <c r="N5" s="41"/>
      <c r="O5" s="41"/>
      <c r="P5" s="41"/>
      <c r="Q5" s="41"/>
      <c r="R5" s="41"/>
      <c r="S5" s="41"/>
      <c r="T5" s="41"/>
      <c r="U5" s="41"/>
      <c r="V5" s="41"/>
      <c r="W5" s="41"/>
      <c r="X5" s="41"/>
    </row>
    <row r="6" spans="1:24">
      <c r="A6" s="133" t="s">
        <v>12</v>
      </c>
      <c r="B6" s="134"/>
      <c r="C6" s="134"/>
      <c r="D6" s="41"/>
      <c r="E6" s="41"/>
      <c r="F6" s="41"/>
      <c r="G6" s="41"/>
      <c r="H6" s="41"/>
      <c r="I6" s="41"/>
      <c r="J6" s="41"/>
      <c r="K6" s="41"/>
      <c r="L6" s="41"/>
      <c r="M6" s="41"/>
      <c r="N6" s="41"/>
      <c r="O6" s="41"/>
      <c r="P6" s="41"/>
      <c r="Q6" s="41"/>
      <c r="R6" s="41"/>
      <c r="S6" s="41"/>
      <c r="T6" s="41"/>
      <c r="U6" s="41"/>
      <c r="V6" s="41"/>
      <c r="W6" s="41"/>
      <c r="X6" s="41"/>
    </row>
    <row r="7" spans="1:24" ht="45.75" customHeight="1">
      <c r="A7" s="120" t="s">
        <v>13</v>
      </c>
      <c r="B7" s="121"/>
      <c r="C7" s="121"/>
      <c r="D7" s="41"/>
      <c r="E7" s="41"/>
      <c r="F7" s="41"/>
      <c r="G7" s="41"/>
      <c r="H7" s="41"/>
      <c r="I7" s="41"/>
      <c r="J7" s="41"/>
      <c r="K7" s="41"/>
      <c r="L7" s="41"/>
      <c r="M7" s="41"/>
      <c r="N7" s="41"/>
      <c r="O7" s="41"/>
      <c r="P7" s="41"/>
      <c r="Q7" s="41"/>
      <c r="R7" s="41"/>
      <c r="S7" s="41"/>
      <c r="T7" s="41"/>
      <c r="U7" s="41"/>
      <c r="V7" s="41"/>
      <c r="W7" s="41"/>
      <c r="X7" s="41"/>
    </row>
    <row r="8" spans="1:24" ht="48.75" customHeight="1">
      <c r="A8" s="141" t="s">
        <v>14</v>
      </c>
      <c r="B8" s="126"/>
      <c r="C8" s="126"/>
      <c r="D8" s="41"/>
      <c r="E8" s="41"/>
      <c r="F8" s="41"/>
      <c r="G8" s="41"/>
      <c r="H8" s="41"/>
      <c r="I8" s="41"/>
      <c r="J8" s="41"/>
      <c r="K8" s="41"/>
      <c r="L8" s="41"/>
      <c r="M8" s="41"/>
      <c r="N8" s="41"/>
      <c r="O8" s="41"/>
      <c r="P8" s="41"/>
      <c r="Q8" s="41"/>
      <c r="R8" s="41"/>
      <c r="S8" s="41"/>
      <c r="T8" s="41"/>
      <c r="U8" s="41"/>
      <c r="V8" s="41"/>
      <c r="W8" s="41"/>
      <c r="X8" s="41"/>
    </row>
    <row r="9" spans="1:24" s="12" customFormat="1" ht="31.5" customHeight="1">
      <c r="A9" s="142" t="s">
        <v>15</v>
      </c>
      <c r="B9" s="143"/>
      <c r="C9" s="143"/>
      <c r="D9" s="38"/>
      <c r="E9" s="38"/>
      <c r="F9" s="38"/>
      <c r="G9" s="38"/>
      <c r="H9" s="38"/>
      <c r="I9" s="38"/>
      <c r="J9" s="38"/>
      <c r="K9" s="38"/>
      <c r="L9" s="38"/>
      <c r="M9" s="38"/>
      <c r="N9" s="38"/>
      <c r="O9" s="38"/>
      <c r="P9" s="38"/>
      <c r="Q9" s="38"/>
      <c r="R9" s="38"/>
      <c r="S9" s="38"/>
      <c r="T9" s="38"/>
      <c r="U9" s="38"/>
      <c r="V9" s="38"/>
      <c r="W9" s="38"/>
      <c r="X9" s="38"/>
    </row>
    <row r="10" spans="1:24" s="12" customFormat="1" ht="37.5" customHeight="1">
      <c r="A10" s="142" t="s">
        <v>16</v>
      </c>
      <c r="B10" s="143"/>
      <c r="C10" s="143"/>
      <c r="D10" s="38"/>
      <c r="E10" s="38"/>
      <c r="F10" s="38"/>
      <c r="G10" s="38"/>
      <c r="H10" s="38"/>
      <c r="I10" s="38"/>
      <c r="J10" s="38"/>
      <c r="K10" s="38"/>
      <c r="L10" s="38"/>
      <c r="M10" s="38"/>
      <c r="N10" s="38"/>
      <c r="O10" s="38"/>
      <c r="P10" s="38"/>
      <c r="Q10" s="38"/>
      <c r="R10" s="38"/>
      <c r="S10" s="38"/>
      <c r="T10" s="38"/>
      <c r="U10" s="38"/>
      <c r="V10" s="38"/>
      <c r="W10" s="38"/>
      <c r="X10" s="38"/>
    </row>
    <row r="11" spans="1:24" s="86" customFormat="1" ht="21.6" customHeight="1">
      <c r="A11" s="83" t="s">
        <v>17</v>
      </c>
      <c r="B11" s="88" t="s">
        <v>75</v>
      </c>
      <c r="C11" s="84" t="s">
        <v>76</v>
      </c>
      <c r="D11" s="66" t="s">
        <v>77</v>
      </c>
      <c r="E11" s="85"/>
      <c r="F11" s="85"/>
      <c r="G11" s="85"/>
      <c r="H11" s="85"/>
      <c r="I11" s="85"/>
      <c r="J11" s="85"/>
      <c r="K11" s="85"/>
      <c r="L11" s="85"/>
      <c r="M11" s="85"/>
      <c r="N11" s="85"/>
      <c r="O11" s="85"/>
      <c r="P11" s="85"/>
      <c r="Q11" s="85"/>
      <c r="R11" s="85"/>
      <c r="S11" s="85"/>
      <c r="T11" s="85"/>
      <c r="U11" s="85"/>
      <c r="V11" s="85"/>
      <c r="W11" s="85"/>
      <c r="X11" s="85"/>
    </row>
    <row r="12" spans="1:24" ht="30.95">
      <c r="A12" s="51" t="s">
        <v>78</v>
      </c>
      <c r="B12" s="75" t="s">
        <v>79</v>
      </c>
      <c r="C12" s="52" t="s">
        <v>22</v>
      </c>
      <c r="D12" s="139"/>
      <c r="E12" s="41"/>
      <c r="F12" s="41"/>
      <c r="G12" s="41"/>
      <c r="H12" s="41"/>
      <c r="I12" s="41"/>
      <c r="J12" s="41"/>
      <c r="K12" s="41"/>
      <c r="L12" s="41"/>
      <c r="M12" s="41"/>
      <c r="N12" s="41"/>
      <c r="O12" s="41"/>
      <c r="P12" s="41"/>
      <c r="Q12" s="41"/>
      <c r="R12" s="41"/>
      <c r="S12" s="41"/>
      <c r="T12" s="41"/>
      <c r="U12" s="41"/>
      <c r="V12" s="41"/>
      <c r="W12" s="41"/>
      <c r="X12" s="41"/>
    </row>
    <row r="13" spans="1:24" ht="30.95">
      <c r="A13" s="51" t="s">
        <v>80</v>
      </c>
      <c r="B13" s="75" t="s">
        <v>81</v>
      </c>
      <c r="C13" s="52" t="s">
        <v>22</v>
      </c>
      <c r="D13" s="140"/>
      <c r="E13" s="41"/>
      <c r="F13" s="41"/>
      <c r="G13" s="41"/>
      <c r="H13" s="41"/>
      <c r="I13" s="41"/>
      <c r="J13" s="41"/>
      <c r="K13" s="41"/>
      <c r="L13" s="41"/>
      <c r="M13" s="41"/>
      <c r="N13" s="41"/>
      <c r="O13" s="41"/>
      <c r="P13" s="41"/>
      <c r="Q13" s="41"/>
      <c r="R13" s="41"/>
      <c r="S13" s="41"/>
      <c r="T13" s="41"/>
      <c r="U13" s="41"/>
      <c r="V13" s="41"/>
      <c r="W13" s="41"/>
      <c r="X13" s="41"/>
    </row>
    <row r="14" spans="1:24" ht="30.95">
      <c r="A14" s="51" t="s">
        <v>82</v>
      </c>
      <c r="B14" s="75" t="s">
        <v>83</v>
      </c>
      <c r="C14" s="52" t="s">
        <v>22</v>
      </c>
      <c r="D14" s="140"/>
      <c r="E14" s="41"/>
      <c r="F14" s="41"/>
      <c r="G14" s="41"/>
      <c r="H14" s="41"/>
      <c r="I14" s="41"/>
      <c r="J14" s="41"/>
      <c r="K14" s="41"/>
      <c r="L14" s="41"/>
      <c r="M14" s="41"/>
      <c r="N14" s="41"/>
      <c r="O14" s="41"/>
      <c r="P14" s="41"/>
      <c r="Q14" s="41"/>
      <c r="R14" s="41"/>
      <c r="S14" s="41"/>
      <c r="T14" s="41"/>
      <c r="U14" s="41"/>
      <c r="V14" s="41"/>
      <c r="W14" s="41"/>
      <c r="X14" s="41"/>
    </row>
    <row r="15" spans="1:24" ht="30.95">
      <c r="A15" s="51" t="s">
        <v>84</v>
      </c>
      <c r="B15" s="75" t="s">
        <v>85</v>
      </c>
      <c r="C15" s="52" t="s">
        <v>22</v>
      </c>
      <c r="D15" s="140"/>
      <c r="E15" s="41"/>
      <c r="F15" s="41"/>
      <c r="G15" s="41"/>
      <c r="H15" s="41"/>
      <c r="I15" s="41"/>
      <c r="J15" s="41"/>
      <c r="K15" s="41"/>
      <c r="L15" s="41"/>
      <c r="M15" s="41"/>
      <c r="N15" s="41"/>
      <c r="O15" s="41"/>
      <c r="P15" s="41"/>
      <c r="Q15" s="41"/>
      <c r="R15" s="41"/>
      <c r="S15" s="41"/>
      <c r="T15" s="41"/>
      <c r="U15" s="41"/>
      <c r="V15" s="41"/>
      <c r="W15" s="41"/>
      <c r="X15" s="41"/>
    </row>
    <row r="16" spans="1:24" ht="30.95">
      <c r="A16" s="51" t="s">
        <v>86</v>
      </c>
      <c r="B16" s="75" t="s">
        <v>87</v>
      </c>
      <c r="C16" s="52" t="s">
        <v>22</v>
      </c>
      <c r="D16" s="140"/>
      <c r="E16" s="41"/>
      <c r="F16" s="41"/>
      <c r="G16" s="41"/>
      <c r="H16" s="41"/>
      <c r="I16" s="41"/>
      <c r="J16" s="41"/>
      <c r="K16" s="41"/>
      <c r="L16" s="41"/>
      <c r="M16" s="41"/>
      <c r="N16" s="41"/>
      <c r="O16" s="41"/>
      <c r="P16" s="41"/>
      <c r="Q16" s="41"/>
      <c r="R16" s="41"/>
      <c r="S16" s="41"/>
      <c r="T16" s="41"/>
      <c r="U16" s="41"/>
      <c r="V16" s="41"/>
      <c r="W16" s="41"/>
      <c r="X16" s="41"/>
    </row>
    <row r="17" spans="1:4" ht="30.95">
      <c r="A17" s="51" t="s">
        <v>88</v>
      </c>
      <c r="B17" s="75" t="s">
        <v>89</v>
      </c>
      <c r="C17" s="52" t="s">
        <v>22</v>
      </c>
      <c r="D17" s="140"/>
    </row>
    <row r="18" spans="1:4" ht="30.95">
      <c r="A18" s="51" t="s">
        <v>90</v>
      </c>
      <c r="B18" s="75" t="s">
        <v>91</v>
      </c>
      <c r="C18" s="52" t="s">
        <v>22</v>
      </c>
      <c r="D18" s="140"/>
    </row>
    <row r="19" spans="1:4" ht="46.5">
      <c r="A19" s="51" t="s">
        <v>92</v>
      </c>
      <c r="B19" s="75" t="s">
        <v>93</v>
      </c>
      <c r="C19" s="52" t="s">
        <v>22</v>
      </c>
      <c r="D19" s="140"/>
    </row>
    <row r="20" spans="1:4" ht="30.95">
      <c r="A20" s="51" t="s">
        <v>94</v>
      </c>
      <c r="B20" s="75" t="s">
        <v>95</v>
      </c>
      <c r="C20" s="52" t="s">
        <v>22</v>
      </c>
      <c r="D20" s="140"/>
    </row>
    <row r="21" spans="1:4" ht="46.5">
      <c r="A21" s="51" t="s">
        <v>96</v>
      </c>
      <c r="B21" s="75" t="s">
        <v>97</v>
      </c>
      <c r="C21" s="52" t="s">
        <v>22</v>
      </c>
      <c r="D21" s="140"/>
    </row>
    <row r="22" spans="1:4" ht="30.95">
      <c r="A22" s="51" t="s">
        <v>98</v>
      </c>
      <c r="B22" s="76" t="s">
        <v>99</v>
      </c>
      <c r="C22" s="52" t="s">
        <v>37</v>
      </c>
      <c r="D22" s="140"/>
    </row>
    <row r="23" spans="1:4" ht="30.95">
      <c r="A23" s="51" t="s">
        <v>100</v>
      </c>
      <c r="B23" s="76" t="s">
        <v>101</v>
      </c>
      <c r="C23" s="52" t="s">
        <v>37</v>
      </c>
      <c r="D23" s="140"/>
    </row>
    <row r="24" spans="1:4" ht="30.95">
      <c r="A24" s="51" t="s">
        <v>102</v>
      </c>
      <c r="B24" s="75" t="s">
        <v>103</v>
      </c>
      <c r="C24" s="52" t="s">
        <v>22</v>
      </c>
      <c r="D24" s="41"/>
    </row>
    <row r="25" spans="1:4" ht="30.95">
      <c r="A25" s="51" t="s">
        <v>104</v>
      </c>
      <c r="B25" s="75" t="s">
        <v>105</v>
      </c>
      <c r="C25" s="52" t="s">
        <v>22</v>
      </c>
      <c r="D25" s="41"/>
    </row>
    <row r="26" spans="1:4" ht="284.10000000000002" customHeight="1">
      <c r="A26" s="51" t="s">
        <v>71</v>
      </c>
      <c r="B26" s="87" t="s">
        <v>106</v>
      </c>
      <c r="C26" s="52" t="s">
        <v>46</v>
      </c>
      <c r="D26" s="41"/>
    </row>
    <row r="27" spans="1:4">
      <c r="A27" s="51"/>
      <c r="B27" s="89" t="s">
        <v>107</v>
      </c>
      <c r="C27" s="53">
        <f>14-(COUNTIF(C12:C25,"does not meet expectations - 0 points"))</f>
        <v>12</v>
      </c>
      <c r="D27" s="41"/>
    </row>
    <row r="28" spans="1:4" hidden="1">
      <c r="A28" s="54"/>
      <c r="B28" s="90"/>
      <c r="C28" s="42"/>
      <c r="D28" s="41"/>
    </row>
    <row r="29" spans="1:4" hidden="1">
      <c r="A29" s="54"/>
      <c r="B29" s="90"/>
      <c r="C29" s="42"/>
      <c r="D29" s="41"/>
    </row>
    <row r="30" spans="1:4" hidden="1">
      <c r="A30" s="54"/>
      <c r="B30" s="91"/>
      <c r="C30" s="42"/>
      <c r="D30" s="41"/>
    </row>
    <row r="31" spans="1:4" hidden="1">
      <c r="A31" s="54"/>
      <c r="B31" s="91"/>
      <c r="C31" s="42"/>
      <c r="D31" s="41"/>
    </row>
    <row r="32" spans="1:4" hidden="1">
      <c r="A32" s="54"/>
      <c r="B32" s="91"/>
      <c r="C32" s="42"/>
      <c r="D32" s="41"/>
    </row>
    <row r="33" spans="1:3" hidden="1">
      <c r="A33" s="54"/>
      <c r="B33" s="91"/>
      <c r="C33" s="42"/>
    </row>
    <row r="34" spans="1:3" hidden="1">
      <c r="A34" s="54"/>
      <c r="B34" s="91"/>
      <c r="C34" s="42"/>
    </row>
    <row r="35" spans="1:3" hidden="1">
      <c r="A35" s="54"/>
      <c r="B35" s="91"/>
      <c r="C35" s="42"/>
    </row>
    <row r="36" spans="1:3" hidden="1">
      <c r="A36" s="41"/>
      <c r="B36" s="91"/>
      <c r="C36" s="42"/>
    </row>
    <row r="37" spans="1:3" hidden="1">
      <c r="A37" s="41"/>
      <c r="B37" s="91"/>
      <c r="C37" s="42"/>
    </row>
    <row r="38" spans="1:3" hidden="1">
      <c r="A38" s="41"/>
      <c r="B38" s="91"/>
      <c r="C38" s="42"/>
    </row>
    <row r="39" spans="1:3" hidden="1">
      <c r="A39" s="41"/>
      <c r="B39" s="91"/>
      <c r="C39" s="42"/>
    </row>
    <row r="40" spans="1:3" hidden="1">
      <c r="A40" s="41"/>
      <c r="B40" s="91"/>
      <c r="C40" s="42"/>
    </row>
    <row r="41" spans="1:3" hidden="1">
      <c r="A41" s="41"/>
      <c r="B41" s="91"/>
      <c r="C41" s="42"/>
    </row>
    <row r="42" spans="1:3" hidden="1">
      <c r="A42" s="41"/>
      <c r="B42" s="91"/>
      <c r="C42" s="42"/>
    </row>
    <row r="43" spans="1:3" hidden="1">
      <c r="A43" s="41"/>
      <c r="B43" s="91"/>
      <c r="C43" s="42"/>
    </row>
    <row r="44" spans="1:3" hidden="1">
      <c r="A44" s="41"/>
      <c r="B44" s="91"/>
      <c r="C44" s="42"/>
    </row>
    <row r="45" spans="1:3" hidden="1">
      <c r="A45" s="41"/>
      <c r="B45" s="91"/>
      <c r="C45" s="42"/>
    </row>
    <row r="46" spans="1:3" hidden="1">
      <c r="A46" s="41"/>
      <c r="B46" s="91"/>
      <c r="C46" s="42"/>
    </row>
    <row r="47" spans="1:3" hidden="1">
      <c r="A47" s="41"/>
      <c r="B47" s="91"/>
      <c r="C47" s="42"/>
    </row>
    <row r="48" spans="1:3" hidden="1">
      <c r="A48" s="41"/>
      <c r="B48" s="91"/>
      <c r="C48" s="42"/>
    </row>
    <row r="49" spans="3:3" hidden="1">
      <c r="C49" s="42"/>
    </row>
    <row r="50" spans="3:3" hidden="1">
      <c r="C50" s="42"/>
    </row>
    <row r="51" spans="3:3" hidden="1">
      <c r="C51" s="42"/>
    </row>
    <row r="52" spans="3:3" hidden="1">
      <c r="C52" s="42"/>
    </row>
    <row r="53" spans="3:3" hidden="1">
      <c r="C53" s="42"/>
    </row>
    <row r="54" spans="3:3" hidden="1">
      <c r="C54" s="42"/>
    </row>
    <row r="55" spans="3:3" hidden="1">
      <c r="C55" s="42"/>
    </row>
    <row r="56" spans="3:3" hidden="1">
      <c r="C56" s="42"/>
    </row>
    <row r="57" spans="3:3" hidden="1">
      <c r="C57" s="42"/>
    </row>
    <row r="58" spans="3:3" hidden="1">
      <c r="C58" s="42"/>
    </row>
    <row r="59" spans="3:3" hidden="1">
      <c r="C59" s="42"/>
    </row>
    <row r="60" spans="3:3" hidden="1">
      <c r="C60" s="42"/>
    </row>
    <row r="61" spans="3:3" hidden="1">
      <c r="C61" s="42"/>
    </row>
    <row r="62" spans="3:3" hidden="1">
      <c r="C62" s="42"/>
    </row>
    <row r="63" spans="3:3" hidden="1">
      <c r="C63" s="42"/>
    </row>
    <row r="64" spans="3:3" hidden="1">
      <c r="C64" s="42"/>
    </row>
    <row r="65" spans="3:3" hidden="1">
      <c r="C65" s="42"/>
    </row>
    <row r="66" spans="3:3" hidden="1">
      <c r="C66" s="42"/>
    </row>
    <row r="67" spans="3:3" hidden="1">
      <c r="C67" s="42"/>
    </row>
    <row r="68" spans="3:3" hidden="1">
      <c r="C68" s="42"/>
    </row>
    <row r="69" spans="3:3" hidden="1">
      <c r="C69" s="42"/>
    </row>
    <row r="70" spans="3:3" hidden="1">
      <c r="C70" s="42"/>
    </row>
    <row r="71" spans="3:3" hidden="1">
      <c r="C71" s="42"/>
    </row>
    <row r="72" spans="3:3" hidden="1">
      <c r="C72" s="42"/>
    </row>
    <row r="73" spans="3:3" hidden="1">
      <c r="C73" s="42"/>
    </row>
    <row r="74" spans="3:3" hidden="1">
      <c r="C74" s="42"/>
    </row>
    <row r="75" spans="3:3" hidden="1">
      <c r="C75" s="42"/>
    </row>
    <row r="76" spans="3:3" hidden="1">
      <c r="C76" s="42"/>
    </row>
    <row r="77" spans="3:3" hidden="1">
      <c r="C77" s="42"/>
    </row>
    <row r="78" spans="3:3" hidden="1">
      <c r="C78" s="42"/>
    </row>
    <row r="79" spans="3:3" hidden="1">
      <c r="C79" s="42"/>
    </row>
    <row r="80" spans="3:3" hidden="1">
      <c r="C80" s="42"/>
    </row>
    <row r="81" spans="3:3" hidden="1">
      <c r="C81" s="42"/>
    </row>
    <row r="82" spans="3:3" hidden="1">
      <c r="C82" s="42"/>
    </row>
    <row r="83" spans="3:3" hidden="1">
      <c r="C83" s="42"/>
    </row>
    <row r="84" spans="3:3" hidden="1">
      <c r="C84" s="42"/>
    </row>
    <row r="85" spans="3:3" hidden="1">
      <c r="C85" s="42"/>
    </row>
    <row r="86" spans="3:3" hidden="1">
      <c r="C86" s="42"/>
    </row>
    <row r="87" spans="3:3" hidden="1">
      <c r="C87" s="42"/>
    </row>
    <row r="88" spans="3:3" hidden="1">
      <c r="C88" s="42"/>
    </row>
    <row r="89" spans="3:3" hidden="1">
      <c r="C89" s="42"/>
    </row>
    <row r="90" spans="3:3" hidden="1">
      <c r="C90" s="42"/>
    </row>
    <row r="91" spans="3:3" hidden="1">
      <c r="C91" s="42"/>
    </row>
    <row r="92" spans="3:3" hidden="1">
      <c r="C92" s="42"/>
    </row>
    <row r="93" spans="3:3" hidden="1">
      <c r="C93" s="42"/>
    </row>
    <row r="94" spans="3:3" hidden="1">
      <c r="C94" s="42"/>
    </row>
    <row r="95" spans="3:3" hidden="1">
      <c r="C95" s="42"/>
    </row>
    <row r="96" spans="3:3" hidden="1">
      <c r="C96" s="42"/>
    </row>
    <row r="97" spans="3:3" hidden="1">
      <c r="C97" s="42"/>
    </row>
    <row r="98" spans="3:3" hidden="1">
      <c r="C98" s="42"/>
    </row>
    <row r="99" spans="3:3" hidden="1">
      <c r="C99" s="42"/>
    </row>
    <row r="100" spans="3:3" hidden="1">
      <c r="C100" s="42"/>
    </row>
    <row r="101" spans="3:3" hidden="1">
      <c r="C101" s="42"/>
    </row>
    <row r="102" spans="3:3" hidden="1">
      <c r="C102" s="42"/>
    </row>
    <row r="103" spans="3:3" hidden="1">
      <c r="C103" s="42"/>
    </row>
    <row r="104" spans="3:3" hidden="1">
      <c r="C104" s="42"/>
    </row>
    <row r="105" spans="3:3" hidden="1">
      <c r="C105" s="42"/>
    </row>
    <row r="106" spans="3:3" hidden="1">
      <c r="C106" s="42"/>
    </row>
    <row r="107" spans="3:3" hidden="1">
      <c r="C107" s="42"/>
    </row>
    <row r="108" spans="3:3" hidden="1">
      <c r="C108" s="42"/>
    </row>
    <row r="109" spans="3:3" hidden="1">
      <c r="C109" s="42"/>
    </row>
    <row r="110" spans="3:3" hidden="1">
      <c r="C110" s="42"/>
    </row>
    <row r="111" spans="3:3" hidden="1">
      <c r="C111" s="42"/>
    </row>
    <row r="112" spans="3:3" hidden="1">
      <c r="C112" s="42"/>
    </row>
    <row r="113" spans="3:3" hidden="1">
      <c r="C113" s="42"/>
    </row>
    <row r="114" spans="3:3" hidden="1">
      <c r="C114" s="42"/>
    </row>
    <row r="115" spans="3:3" hidden="1">
      <c r="C115" s="42"/>
    </row>
    <row r="116" spans="3:3" hidden="1">
      <c r="C116" s="42"/>
    </row>
    <row r="117" spans="3:3" hidden="1">
      <c r="C117" s="42"/>
    </row>
    <row r="118" spans="3:3" hidden="1">
      <c r="C118" s="42"/>
    </row>
    <row r="119" spans="3:3" hidden="1">
      <c r="C119" s="42"/>
    </row>
    <row r="120" spans="3:3" hidden="1">
      <c r="C120" s="42"/>
    </row>
    <row r="121" spans="3:3" hidden="1">
      <c r="C121" s="42"/>
    </row>
    <row r="122" spans="3:3" hidden="1">
      <c r="C122" s="42"/>
    </row>
    <row r="123" spans="3:3" hidden="1">
      <c r="C123" s="42"/>
    </row>
    <row r="124" spans="3:3" hidden="1">
      <c r="C124" s="42"/>
    </row>
    <row r="125" spans="3:3" hidden="1">
      <c r="C125" s="42"/>
    </row>
    <row r="126" spans="3:3" hidden="1">
      <c r="C126" s="42"/>
    </row>
    <row r="127" spans="3:3" hidden="1">
      <c r="C127" s="42"/>
    </row>
    <row r="128" spans="3:3" hidden="1">
      <c r="C128" s="42"/>
    </row>
    <row r="129" spans="3:3" hidden="1">
      <c r="C129" s="42"/>
    </row>
    <row r="130" spans="3:3" hidden="1">
      <c r="C130" s="42"/>
    </row>
    <row r="131" spans="3:3" hidden="1">
      <c r="C131" s="42"/>
    </row>
    <row r="132" spans="3:3" hidden="1">
      <c r="C132" s="42"/>
    </row>
    <row r="133" spans="3:3" hidden="1">
      <c r="C133" s="42"/>
    </row>
    <row r="134" spans="3:3" hidden="1">
      <c r="C134" s="42"/>
    </row>
    <row r="135" spans="3:3" hidden="1">
      <c r="C135" s="42"/>
    </row>
    <row r="136" spans="3:3" hidden="1">
      <c r="C136" s="42"/>
    </row>
    <row r="137" spans="3:3" hidden="1">
      <c r="C137" s="42"/>
    </row>
    <row r="138" spans="3:3" hidden="1">
      <c r="C138" s="42"/>
    </row>
    <row r="139" spans="3:3" hidden="1">
      <c r="C139" s="42"/>
    </row>
    <row r="140" spans="3:3" hidden="1">
      <c r="C140" s="42"/>
    </row>
    <row r="141" spans="3:3" hidden="1">
      <c r="C141" s="42"/>
    </row>
    <row r="142" spans="3:3" hidden="1">
      <c r="C142" s="42"/>
    </row>
    <row r="143" spans="3:3" hidden="1">
      <c r="C143" s="42"/>
    </row>
    <row r="144" spans="3:3" hidden="1">
      <c r="C144" s="42"/>
    </row>
    <row r="145" spans="3:3" hidden="1">
      <c r="C145" s="42"/>
    </row>
    <row r="146" spans="3:3" hidden="1">
      <c r="C146" s="42"/>
    </row>
    <row r="147" spans="3:3" hidden="1">
      <c r="C147" s="42"/>
    </row>
    <row r="148" spans="3:3" hidden="1">
      <c r="C148" s="42"/>
    </row>
    <row r="149" spans="3:3" hidden="1">
      <c r="C149" s="42"/>
    </row>
    <row r="150" spans="3:3" hidden="1">
      <c r="C150" s="42"/>
    </row>
    <row r="151" spans="3:3" hidden="1">
      <c r="C151" s="42"/>
    </row>
    <row r="152" spans="3:3" hidden="1">
      <c r="C152" s="42"/>
    </row>
    <row r="153" spans="3:3" hidden="1">
      <c r="C153" s="42"/>
    </row>
    <row r="154" spans="3:3" hidden="1">
      <c r="C154" s="42"/>
    </row>
    <row r="155" spans="3:3" hidden="1">
      <c r="C155" s="42"/>
    </row>
    <row r="156" spans="3:3" hidden="1">
      <c r="C156" s="42"/>
    </row>
    <row r="157" spans="3:3" hidden="1">
      <c r="C157" s="42"/>
    </row>
    <row r="158" spans="3:3" hidden="1">
      <c r="C158" s="42"/>
    </row>
    <row r="159" spans="3:3" hidden="1">
      <c r="C159" s="42"/>
    </row>
    <row r="160" spans="3:3" hidden="1">
      <c r="C160" s="42"/>
    </row>
    <row r="161" spans="3:3" hidden="1">
      <c r="C161" s="42"/>
    </row>
    <row r="162" spans="3:3" hidden="1">
      <c r="C162" s="42"/>
    </row>
    <row r="163" spans="3:3" hidden="1">
      <c r="C163" s="42"/>
    </row>
    <row r="164" spans="3:3" hidden="1">
      <c r="C164" s="42"/>
    </row>
    <row r="165" spans="3:3" hidden="1">
      <c r="C165" s="42"/>
    </row>
    <row r="166" spans="3:3" hidden="1">
      <c r="C166" s="42"/>
    </row>
    <row r="167" spans="3:3" hidden="1">
      <c r="C167" s="42"/>
    </row>
    <row r="168" spans="3:3" hidden="1">
      <c r="C168" s="42"/>
    </row>
    <row r="169" spans="3:3" hidden="1">
      <c r="C169" s="42"/>
    </row>
    <row r="170" spans="3:3" hidden="1">
      <c r="C170" s="42"/>
    </row>
    <row r="171" spans="3:3" hidden="1">
      <c r="C171" s="42"/>
    </row>
    <row r="172" spans="3:3" hidden="1">
      <c r="C172" s="42"/>
    </row>
    <row r="173" spans="3:3" hidden="1">
      <c r="C173" s="42"/>
    </row>
    <row r="174" spans="3:3" hidden="1">
      <c r="C174" s="42"/>
    </row>
    <row r="175" spans="3:3" hidden="1">
      <c r="C175" s="42"/>
    </row>
    <row r="176" spans="3:3" hidden="1">
      <c r="C176" s="42"/>
    </row>
    <row r="177" spans="3:3" hidden="1">
      <c r="C177" s="42"/>
    </row>
    <row r="178" spans="3:3" hidden="1">
      <c r="C178" s="42"/>
    </row>
    <row r="179" spans="3:3" hidden="1">
      <c r="C179" s="42"/>
    </row>
    <row r="180" spans="3:3" hidden="1">
      <c r="C180" s="42"/>
    </row>
    <row r="181" spans="3:3" hidden="1">
      <c r="C181" s="42"/>
    </row>
    <row r="182" spans="3:3" hidden="1">
      <c r="C182" s="42"/>
    </row>
    <row r="183" spans="3:3" hidden="1">
      <c r="C183" s="42"/>
    </row>
    <row r="184" spans="3:3" hidden="1">
      <c r="C184" s="42"/>
    </row>
    <row r="185" spans="3:3" hidden="1">
      <c r="C185" s="42"/>
    </row>
    <row r="186" spans="3:3" hidden="1">
      <c r="C186" s="42"/>
    </row>
    <row r="187" spans="3:3" hidden="1">
      <c r="C187" s="42"/>
    </row>
    <row r="188" spans="3:3" hidden="1">
      <c r="C188" s="42"/>
    </row>
    <row r="189" spans="3:3" hidden="1">
      <c r="C189" s="42"/>
    </row>
    <row r="190" spans="3:3" hidden="1">
      <c r="C190" s="42"/>
    </row>
    <row r="191" spans="3:3" hidden="1">
      <c r="C191" s="42"/>
    </row>
    <row r="192" spans="3:3" hidden="1">
      <c r="C192" s="42"/>
    </row>
    <row r="193" spans="3:3" hidden="1">
      <c r="C193" s="42"/>
    </row>
    <row r="194" spans="3:3" hidden="1">
      <c r="C194" s="42"/>
    </row>
    <row r="195" spans="3:3" hidden="1">
      <c r="C195" s="42"/>
    </row>
    <row r="196" spans="3:3" hidden="1">
      <c r="C196" s="42"/>
    </row>
    <row r="197" spans="3:3" hidden="1">
      <c r="C197" s="42"/>
    </row>
    <row r="198" spans="3:3" hidden="1">
      <c r="C198" s="42"/>
    </row>
    <row r="199" spans="3:3" hidden="1">
      <c r="C199" s="42"/>
    </row>
    <row r="200" spans="3:3" hidden="1">
      <c r="C200" s="42"/>
    </row>
    <row r="201" spans="3:3" hidden="1">
      <c r="C201" s="42"/>
    </row>
    <row r="202" spans="3:3" hidden="1">
      <c r="C202" s="42"/>
    </row>
    <row r="203" spans="3:3" hidden="1">
      <c r="C203" s="42"/>
    </row>
    <row r="204" spans="3:3" hidden="1">
      <c r="C204" s="42"/>
    </row>
    <row r="205" spans="3:3" hidden="1">
      <c r="C205" s="42"/>
    </row>
    <row r="206" spans="3:3" hidden="1">
      <c r="C206" s="42"/>
    </row>
    <row r="207" spans="3:3" hidden="1">
      <c r="C207" s="42"/>
    </row>
    <row r="208" spans="3:3" hidden="1">
      <c r="C208" s="42"/>
    </row>
    <row r="209" spans="3:3" hidden="1">
      <c r="C209" s="42"/>
    </row>
    <row r="210" spans="3:3" hidden="1">
      <c r="C210" s="42"/>
    </row>
    <row r="211" spans="3:3" hidden="1">
      <c r="C211" s="42"/>
    </row>
    <row r="212" spans="3:3" hidden="1">
      <c r="C212" s="42"/>
    </row>
    <row r="213" spans="3:3" hidden="1">
      <c r="C213" s="42"/>
    </row>
    <row r="214" spans="3:3" hidden="1">
      <c r="C214" s="42"/>
    </row>
    <row r="215" spans="3:3" hidden="1">
      <c r="C215" s="42"/>
    </row>
    <row r="216" spans="3:3" hidden="1">
      <c r="C216" s="42"/>
    </row>
    <row r="217" spans="3:3" hidden="1">
      <c r="C217" s="42"/>
    </row>
    <row r="218" spans="3:3" hidden="1">
      <c r="C218" s="42"/>
    </row>
    <row r="219" spans="3:3" hidden="1">
      <c r="C219" s="42"/>
    </row>
    <row r="220" spans="3:3" hidden="1">
      <c r="C220" s="42"/>
    </row>
    <row r="221" spans="3:3" hidden="1">
      <c r="C221" s="42"/>
    </row>
    <row r="222" spans="3:3" hidden="1">
      <c r="C222" s="42"/>
    </row>
    <row r="223" spans="3:3" hidden="1">
      <c r="C223" s="42"/>
    </row>
    <row r="224" spans="3:3" hidden="1">
      <c r="C224" s="42"/>
    </row>
    <row r="225" spans="3:3" hidden="1">
      <c r="C225" s="42"/>
    </row>
    <row r="226" spans="3:3" hidden="1">
      <c r="C226" s="42"/>
    </row>
    <row r="227" spans="3:3" hidden="1">
      <c r="C227" s="42"/>
    </row>
    <row r="228" spans="3:3" hidden="1">
      <c r="C228" s="42"/>
    </row>
    <row r="229" spans="3:3" hidden="1">
      <c r="C229" s="42"/>
    </row>
    <row r="230" spans="3:3" hidden="1">
      <c r="C230" s="42"/>
    </row>
    <row r="231" spans="3:3" hidden="1">
      <c r="C231" s="42"/>
    </row>
    <row r="232" spans="3:3" hidden="1">
      <c r="C232" s="42"/>
    </row>
    <row r="233" spans="3:3" hidden="1">
      <c r="C233" s="42"/>
    </row>
    <row r="234" spans="3:3" hidden="1">
      <c r="C234" s="42"/>
    </row>
    <row r="235" spans="3:3" hidden="1">
      <c r="C235" s="42"/>
    </row>
    <row r="236" spans="3:3" hidden="1">
      <c r="C236" s="42"/>
    </row>
    <row r="237" spans="3:3" hidden="1">
      <c r="C237" s="42"/>
    </row>
    <row r="238" spans="3:3" hidden="1">
      <c r="C238" s="42"/>
    </row>
    <row r="239" spans="3:3" hidden="1">
      <c r="C239" s="42"/>
    </row>
    <row r="240" spans="3:3" hidden="1">
      <c r="C240" s="42"/>
    </row>
    <row r="241" spans="3:3" hidden="1">
      <c r="C241" s="42"/>
    </row>
    <row r="242" spans="3:3" hidden="1">
      <c r="C242" s="42"/>
    </row>
    <row r="243" spans="3:3" hidden="1">
      <c r="C243" s="42"/>
    </row>
    <row r="244" spans="3:3" hidden="1">
      <c r="C244" s="42"/>
    </row>
    <row r="245" spans="3:3" hidden="1">
      <c r="C245" s="42"/>
    </row>
    <row r="246" spans="3:3" hidden="1">
      <c r="C246" s="42"/>
    </row>
    <row r="247" spans="3:3" hidden="1">
      <c r="C247" s="42"/>
    </row>
    <row r="248" spans="3:3" hidden="1">
      <c r="C248" s="42"/>
    </row>
    <row r="249" spans="3:3" hidden="1">
      <c r="C249" s="42"/>
    </row>
    <row r="250" spans="3:3" hidden="1">
      <c r="C250" s="42"/>
    </row>
    <row r="251" spans="3:3" hidden="1">
      <c r="C251" s="42"/>
    </row>
    <row r="252" spans="3:3" hidden="1">
      <c r="C252" s="42"/>
    </row>
    <row r="253" spans="3:3" hidden="1">
      <c r="C253" s="42"/>
    </row>
    <row r="254" spans="3:3" hidden="1">
      <c r="C254" s="42"/>
    </row>
    <row r="255" spans="3:3" hidden="1">
      <c r="C255" s="42"/>
    </row>
    <row r="256" spans="3:3" hidden="1">
      <c r="C256" s="42"/>
    </row>
    <row r="257" spans="3:3" hidden="1">
      <c r="C257" s="42"/>
    </row>
    <row r="258" spans="3:3" hidden="1">
      <c r="C258" s="42"/>
    </row>
    <row r="259" spans="3:3" hidden="1">
      <c r="C259" s="42"/>
    </row>
    <row r="260" spans="3:3" hidden="1">
      <c r="C260" s="42"/>
    </row>
    <row r="261" spans="3:3" hidden="1">
      <c r="C261" s="42"/>
    </row>
    <row r="262" spans="3:3" hidden="1">
      <c r="C262" s="42"/>
    </row>
    <row r="263" spans="3:3" hidden="1">
      <c r="C263" s="42"/>
    </row>
    <row r="264" spans="3:3" hidden="1">
      <c r="C264" s="42"/>
    </row>
    <row r="265" spans="3:3" hidden="1">
      <c r="C265" s="42"/>
    </row>
    <row r="266" spans="3:3" hidden="1">
      <c r="C266" s="42"/>
    </row>
    <row r="267" spans="3:3" hidden="1">
      <c r="C267" s="42"/>
    </row>
    <row r="268" spans="3:3" hidden="1">
      <c r="C268" s="42"/>
    </row>
    <row r="269" spans="3:3" hidden="1">
      <c r="C269" s="42"/>
    </row>
    <row r="270" spans="3:3" hidden="1">
      <c r="C270" s="42"/>
    </row>
    <row r="271" spans="3:3" hidden="1">
      <c r="C271" s="42"/>
    </row>
    <row r="272" spans="3:3" hidden="1">
      <c r="C272" s="42"/>
    </row>
    <row r="273" spans="3:3" hidden="1">
      <c r="C273" s="42"/>
    </row>
    <row r="274" spans="3:3" hidden="1">
      <c r="C274" s="42"/>
    </row>
    <row r="275" spans="3:3" hidden="1">
      <c r="C275" s="42"/>
    </row>
    <row r="276" spans="3:3" hidden="1">
      <c r="C276" s="42"/>
    </row>
    <row r="277" spans="3:3" hidden="1">
      <c r="C277" s="42"/>
    </row>
    <row r="278" spans="3:3" hidden="1">
      <c r="C278" s="42"/>
    </row>
    <row r="279" spans="3:3" hidden="1">
      <c r="C279" s="42"/>
    </row>
    <row r="280" spans="3:3" hidden="1">
      <c r="C280" s="42"/>
    </row>
    <row r="281" spans="3:3" hidden="1">
      <c r="C281" s="42"/>
    </row>
    <row r="282" spans="3:3" hidden="1">
      <c r="C282" s="42"/>
    </row>
    <row r="283" spans="3:3" hidden="1">
      <c r="C283" s="42"/>
    </row>
    <row r="284" spans="3:3" hidden="1">
      <c r="C284" s="42"/>
    </row>
    <row r="285" spans="3:3" hidden="1">
      <c r="C285" s="42"/>
    </row>
    <row r="286" spans="3:3" hidden="1">
      <c r="C286" s="42"/>
    </row>
    <row r="287" spans="3:3" hidden="1">
      <c r="C287" s="42"/>
    </row>
    <row r="288" spans="3:3" hidden="1">
      <c r="C288" s="42"/>
    </row>
    <row r="289" spans="3:3" hidden="1">
      <c r="C289" s="42"/>
    </row>
    <row r="290" spans="3:3" hidden="1">
      <c r="C290" s="42"/>
    </row>
    <row r="291" spans="3:3" hidden="1">
      <c r="C291" s="42"/>
    </row>
    <row r="292" spans="3:3" hidden="1">
      <c r="C292" s="42"/>
    </row>
    <row r="293" spans="3:3" hidden="1">
      <c r="C293" s="42"/>
    </row>
    <row r="294" spans="3:3" hidden="1">
      <c r="C294" s="42"/>
    </row>
    <row r="295" spans="3:3" hidden="1">
      <c r="C295" s="42"/>
    </row>
    <row r="296" spans="3:3" hidden="1">
      <c r="C296" s="42"/>
    </row>
    <row r="297" spans="3:3" hidden="1">
      <c r="C297" s="42"/>
    </row>
    <row r="298" spans="3:3" hidden="1">
      <c r="C298" s="42"/>
    </row>
    <row r="299" spans="3:3" hidden="1">
      <c r="C299" s="42"/>
    </row>
    <row r="300" spans="3:3" hidden="1">
      <c r="C300" s="42"/>
    </row>
    <row r="301" spans="3:3" hidden="1">
      <c r="C301" s="42"/>
    </row>
    <row r="302" spans="3:3" hidden="1">
      <c r="C302" s="42"/>
    </row>
    <row r="303" spans="3:3" hidden="1">
      <c r="C303" s="42"/>
    </row>
    <row r="304" spans="3:3" hidden="1">
      <c r="C304" s="42"/>
    </row>
    <row r="305" spans="3:3" hidden="1">
      <c r="C305" s="42"/>
    </row>
    <row r="306" spans="3:3" hidden="1">
      <c r="C306" s="42"/>
    </row>
    <row r="307" spans="3:3" hidden="1">
      <c r="C307" s="42"/>
    </row>
    <row r="308" spans="3:3" hidden="1">
      <c r="C308" s="42"/>
    </row>
    <row r="309" spans="3:3" hidden="1">
      <c r="C309" s="42"/>
    </row>
    <row r="310" spans="3:3" hidden="1">
      <c r="C310" s="42"/>
    </row>
    <row r="311" spans="3:3" hidden="1">
      <c r="C311" s="42"/>
    </row>
    <row r="312" spans="3:3" hidden="1">
      <c r="C312" s="42"/>
    </row>
    <row r="313" spans="3:3" hidden="1">
      <c r="C313" s="42"/>
    </row>
    <row r="314" spans="3:3" hidden="1">
      <c r="C314" s="42"/>
    </row>
    <row r="315" spans="3:3" hidden="1">
      <c r="C315" s="42"/>
    </row>
    <row r="316" spans="3:3" hidden="1">
      <c r="C316" s="42"/>
    </row>
    <row r="317" spans="3:3" hidden="1">
      <c r="C317" s="42"/>
    </row>
    <row r="318" spans="3:3" hidden="1">
      <c r="C318" s="42"/>
    </row>
    <row r="319" spans="3:3" hidden="1">
      <c r="C319" s="42"/>
    </row>
    <row r="320" spans="3:3" hidden="1">
      <c r="C320" s="42"/>
    </row>
    <row r="321" spans="3:3" hidden="1">
      <c r="C321" s="42"/>
    </row>
    <row r="322" spans="3:3" hidden="1">
      <c r="C322" s="42"/>
    </row>
    <row r="323" spans="3:3" hidden="1">
      <c r="C323" s="42"/>
    </row>
    <row r="324" spans="3:3" hidden="1">
      <c r="C324" s="42"/>
    </row>
    <row r="325" spans="3:3" hidden="1">
      <c r="C325" s="42"/>
    </row>
    <row r="326" spans="3:3" hidden="1">
      <c r="C326" s="42"/>
    </row>
    <row r="327" spans="3:3" hidden="1">
      <c r="C327" s="42"/>
    </row>
    <row r="328" spans="3:3" hidden="1">
      <c r="C328" s="42"/>
    </row>
    <row r="329" spans="3:3" hidden="1">
      <c r="C329" s="42"/>
    </row>
    <row r="330" spans="3:3" hidden="1">
      <c r="C330" s="42"/>
    </row>
    <row r="331" spans="3:3" hidden="1">
      <c r="C331" s="42"/>
    </row>
    <row r="332" spans="3:3" hidden="1">
      <c r="C332" s="42"/>
    </row>
    <row r="333" spans="3:3" hidden="1">
      <c r="C333" s="42"/>
    </row>
    <row r="334" spans="3:3" hidden="1">
      <c r="C334" s="42"/>
    </row>
    <row r="335" spans="3:3" hidden="1">
      <c r="C335" s="42"/>
    </row>
    <row r="336" spans="3:3" hidden="1">
      <c r="C336" s="42"/>
    </row>
    <row r="337" spans="3:3" hidden="1">
      <c r="C337" s="42"/>
    </row>
    <row r="338" spans="3:3" hidden="1">
      <c r="C338" s="42"/>
    </row>
    <row r="339" spans="3:3" hidden="1">
      <c r="C339" s="42"/>
    </row>
    <row r="340" spans="3:3" hidden="1">
      <c r="C340" s="42"/>
    </row>
    <row r="341" spans="3:3" hidden="1">
      <c r="C341" s="42"/>
    </row>
    <row r="342" spans="3:3" hidden="1">
      <c r="C342" s="42"/>
    </row>
    <row r="343" spans="3:3" hidden="1">
      <c r="C343" s="42"/>
    </row>
    <row r="344" spans="3:3" hidden="1">
      <c r="C344" s="42"/>
    </row>
    <row r="345" spans="3:3" hidden="1">
      <c r="C345" s="42"/>
    </row>
    <row r="346" spans="3:3" hidden="1">
      <c r="C346" s="42"/>
    </row>
    <row r="347" spans="3:3" hidden="1">
      <c r="C347" s="42"/>
    </row>
    <row r="348" spans="3:3" hidden="1">
      <c r="C348" s="42"/>
    </row>
    <row r="349" spans="3:3" hidden="1">
      <c r="C349" s="42"/>
    </row>
    <row r="350" spans="3:3" hidden="1">
      <c r="C350" s="42"/>
    </row>
    <row r="351" spans="3:3" hidden="1">
      <c r="C351" s="42"/>
    </row>
    <row r="352" spans="3:3" hidden="1">
      <c r="C352" s="42"/>
    </row>
    <row r="353" spans="3:3" hidden="1">
      <c r="C353" s="42"/>
    </row>
    <row r="354" spans="3:3" hidden="1">
      <c r="C354" s="42"/>
    </row>
    <row r="355" spans="3:3" hidden="1">
      <c r="C355" s="42"/>
    </row>
    <row r="356" spans="3:3" hidden="1">
      <c r="C356" s="42"/>
    </row>
    <row r="357" spans="3:3" hidden="1">
      <c r="C357" s="42"/>
    </row>
    <row r="358" spans="3:3" hidden="1">
      <c r="C358" s="42"/>
    </row>
    <row r="359" spans="3:3" hidden="1">
      <c r="C359" s="42"/>
    </row>
    <row r="360" spans="3:3" hidden="1">
      <c r="C360" s="42"/>
    </row>
    <row r="361" spans="3:3" hidden="1">
      <c r="C361" s="42"/>
    </row>
    <row r="362" spans="3:3" hidden="1">
      <c r="C362" s="42"/>
    </row>
    <row r="363" spans="3:3" hidden="1">
      <c r="C363" s="42"/>
    </row>
    <row r="364" spans="3:3" hidden="1">
      <c r="C364" s="42"/>
    </row>
    <row r="365" spans="3:3" hidden="1">
      <c r="C365" s="42"/>
    </row>
    <row r="366" spans="3:3" hidden="1">
      <c r="C366" s="42"/>
    </row>
    <row r="367" spans="3:3" hidden="1">
      <c r="C367" s="42"/>
    </row>
    <row r="368" spans="3:3" hidden="1">
      <c r="C368" s="42"/>
    </row>
    <row r="369" spans="3:3" hidden="1">
      <c r="C369" s="42"/>
    </row>
    <row r="370" spans="3:3" hidden="1">
      <c r="C370" s="42"/>
    </row>
    <row r="371" spans="3:3" hidden="1">
      <c r="C371" s="42"/>
    </row>
    <row r="372" spans="3:3" hidden="1">
      <c r="C372" s="42"/>
    </row>
    <row r="373" spans="3:3" hidden="1">
      <c r="C373" s="42"/>
    </row>
    <row r="374" spans="3:3" hidden="1">
      <c r="C374" s="42"/>
    </row>
    <row r="375" spans="3:3" hidden="1">
      <c r="C375" s="42"/>
    </row>
    <row r="376" spans="3:3" hidden="1">
      <c r="C376" s="42"/>
    </row>
    <row r="377" spans="3:3" hidden="1">
      <c r="C377" s="42"/>
    </row>
    <row r="378" spans="3:3" hidden="1">
      <c r="C378" s="42"/>
    </row>
    <row r="379" spans="3:3" hidden="1">
      <c r="C379" s="42"/>
    </row>
    <row r="380" spans="3:3" hidden="1">
      <c r="C380" s="42"/>
    </row>
    <row r="381" spans="3:3" hidden="1">
      <c r="C381" s="42"/>
    </row>
    <row r="382" spans="3:3" hidden="1">
      <c r="C382" s="42"/>
    </row>
    <row r="383" spans="3:3" hidden="1">
      <c r="C383" s="42"/>
    </row>
    <row r="384" spans="3:3" hidden="1">
      <c r="C384" s="42"/>
    </row>
    <row r="385" spans="3:3" hidden="1">
      <c r="C385" s="42"/>
    </row>
    <row r="386" spans="3:3" hidden="1">
      <c r="C386" s="42"/>
    </row>
    <row r="387" spans="3:3" hidden="1">
      <c r="C387" s="42"/>
    </row>
    <row r="388" spans="3:3" hidden="1">
      <c r="C388" s="42"/>
    </row>
    <row r="389" spans="3:3" hidden="1">
      <c r="C389" s="42"/>
    </row>
    <row r="390" spans="3:3" hidden="1">
      <c r="C390" s="42"/>
    </row>
    <row r="391" spans="3:3" hidden="1">
      <c r="C391" s="42"/>
    </row>
    <row r="392" spans="3:3" hidden="1">
      <c r="C392" s="42"/>
    </row>
    <row r="393" spans="3:3" hidden="1">
      <c r="C393" s="42"/>
    </row>
    <row r="394" spans="3:3" hidden="1">
      <c r="C394" s="42"/>
    </row>
    <row r="395" spans="3:3" hidden="1">
      <c r="C395" s="42"/>
    </row>
    <row r="396" spans="3:3" hidden="1">
      <c r="C396" s="42"/>
    </row>
    <row r="397" spans="3:3" hidden="1">
      <c r="C397" s="42"/>
    </row>
    <row r="398" spans="3:3" hidden="1">
      <c r="C398" s="42"/>
    </row>
    <row r="399" spans="3:3" hidden="1">
      <c r="C399" s="42"/>
    </row>
    <row r="400" spans="3:3" hidden="1">
      <c r="C400" s="42"/>
    </row>
    <row r="401" spans="3:3" hidden="1">
      <c r="C401" s="42"/>
    </row>
    <row r="402" spans="3:3" hidden="1">
      <c r="C402" s="42"/>
    </row>
    <row r="403" spans="3:3" hidden="1">
      <c r="C403" s="42"/>
    </row>
    <row r="404" spans="3:3" hidden="1">
      <c r="C404" s="42"/>
    </row>
    <row r="405" spans="3:3" hidden="1">
      <c r="C405" s="42"/>
    </row>
  </sheetData>
  <sheetProtection formatCells="0" formatColumns="0" formatRows="0" selectLockedCells="1"/>
  <mergeCells count="11">
    <mergeCell ref="D12:D23"/>
    <mergeCell ref="A8:C8"/>
    <mergeCell ref="A9:C9"/>
    <mergeCell ref="A10:C10"/>
    <mergeCell ref="A6:C6"/>
    <mergeCell ref="A7:C7"/>
    <mergeCell ref="A1:C1"/>
    <mergeCell ref="A2:C2"/>
    <mergeCell ref="A3:C3"/>
    <mergeCell ref="A4:C4"/>
    <mergeCell ref="A5:C5"/>
  </mergeCells>
  <pageMargins left="0.7" right="0.7" top="0.75" bottom="0.75" header="0" footer="0"/>
  <pageSetup scale="1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20ED6-0227-4743-93B3-BB25AB2BDC9A}">
  <dimension ref="A1:C19"/>
  <sheetViews>
    <sheetView topLeftCell="A16" workbookViewId="0">
      <selection activeCell="A20" sqref="A20"/>
    </sheetView>
  </sheetViews>
  <sheetFormatPr defaultColWidth="0" defaultRowHeight="15.6" zeroHeight="1"/>
  <cols>
    <col min="1" max="1" width="41.42578125" style="23" customWidth="1"/>
    <col min="2" max="2" width="10.85546875" style="29" customWidth="1"/>
    <col min="3" max="3" width="43.42578125" style="29" customWidth="1"/>
    <col min="4" max="16384" width="8.85546875" style="23" hidden="1"/>
  </cols>
  <sheetData>
    <row r="1" spans="1:3" s="24" customFormat="1">
      <c r="A1" s="144" t="s">
        <v>0</v>
      </c>
      <c r="B1" s="145"/>
      <c r="C1" s="146"/>
    </row>
    <row r="2" spans="1:3">
      <c r="A2" s="147" t="s">
        <v>108</v>
      </c>
      <c r="B2" s="148"/>
      <c r="C2" s="149"/>
    </row>
    <row r="3" spans="1:3" s="25" customFormat="1">
      <c r="A3" s="150" t="s">
        <v>2</v>
      </c>
      <c r="B3" s="151"/>
      <c r="C3" s="152"/>
    </row>
    <row r="4" spans="1:3" s="26" customFormat="1">
      <c r="A4" s="153" t="s">
        <v>109</v>
      </c>
      <c r="B4" s="154"/>
      <c r="C4" s="155"/>
    </row>
    <row r="5" spans="1:3" s="25" customFormat="1" ht="30.95">
      <c r="A5" s="31"/>
      <c r="B5" s="27" t="s">
        <v>110</v>
      </c>
      <c r="C5" s="32" t="s">
        <v>111</v>
      </c>
    </row>
    <row r="6" spans="1:3" s="25" customFormat="1">
      <c r="A6" s="33" t="s">
        <v>112</v>
      </c>
      <c r="B6" s="28" t="s">
        <v>113</v>
      </c>
      <c r="C6" s="34"/>
    </row>
    <row r="7" spans="1:3">
      <c r="A7" s="94" t="s">
        <v>114</v>
      </c>
      <c r="B7" s="50" t="s">
        <v>113</v>
      </c>
      <c r="C7" s="93"/>
    </row>
    <row r="8" spans="1:3" ht="30.95">
      <c r="A8" s="35" t="s">
        <v>115</v>
      </c>
      <c r="B8" s="28" t="s">
        <v>113</v>
      </c>
      <c r="C8" s="56"/>
    </row>
    <row r="9" spans="1:3" ht="30.95">
      <c r="A9" s="35" t="s">
        <v>116</v>
      </c>
      <c r="B9" s="28" t="s">
        <v>113</v>
      </c>
      <c r="C9" s="55"/>
    </row>
    <row r="10" spans="1:3" ht="30.95">
      <c r="A10" s="35" t="s">
        <v>117</v>
      </c>
      <c r="B10" s="28" t="s">
        <v>113</v>
      </c>
      <c r="C10" s="56"/>
    </row>
    <row r="11" spans="1:3">
      <c r="A11" s="35" t="s">
        <v>118</v>
      </c>
      <c r="B11" s="28" t="s">
        <v>113</v>
      </c>
      <c r="C11" s="56"/>
    </row>
    <row r="12" spans="1:3">
      <c r="A12" s="35" t="s">
        <v>119</v>
      </c>
      <c r="B12" s="28" t="s">
        <v>113</v>
      </c>
      <c r="C12" s="56"/>
    </row>
    <row r="13" spans="1:3" ht="30.95">
      <c r="A13" s="35" t="s">
        <v>120</v>
      </c>
      <c r="B13" s="28" t="s">
        <v>113</v>
      </c>
      <c r="C13" s="56"/>
    </row>
    <row r="14" spans="1:3" ht="30.95">
      <c r="A14" s="35" t="s">
        <v>121</v>
      </c>
      <c r="B14" s="28" t="s">
        <v>113</v>
      </c>
      <c r="C14" s="57"/>
    </row>
    <row r="15" spans="1:3" ht="155.1">
      <c r="A15" s="35" t="s">
        <v>122</v>
      </c>
      <c r="B15" s="30" t="s">
        <v>123</v>
      </c>
      <c r="C15" s="58" t="s">
        <v>124</v>
      </c>
    </row>
    <row r="16" spans="1:3" ht="155.1">
      <c r="A16" s="35" t="s">
        <v>125</v>
      </c>
      <c r="B16" s="28" t="s">
        <v>123</v>
      </c>
      <c r="C16" s="59" t="s">
        <v>126</v>
      </c>
    </row>
    <row r="17" spans="1:3" ht="46.5">
      <c r="A17" s="35" t="s">
        <v>127</v>
      </c>
      <c r="B17" s="28" t="s">
        <v>113</v>
      </c>
      <c r="C17" s="60"/>
    </row>
    <row r="18" spans="1:3" ht="46.5">
      <c r="A18" s="35" t="s">
        <v>128</v>
      </c>
      <c r="B18" s="28" t="s">
        <v>113</v>
      </c>
      <c r="C18" s="60"/>
    </row>
    <row r="19" spans="1:3" ht="62.45" thickBot="1">
      <c r="A19" s="36" t="s">
        <v>129</v>
      </c>
      <c r="B19" s="37"/>
      <c r="C19" s="61"/>
    </row>
  </sheetData>
  <mergeCells count="4">
    <mergeCell ref="A1:C1"/>
    <mergeCell ref="A2:C2"/>
    <mergeCell ref="A3:C3"/>
    <mergeCell ref="A4:C4"/>
  </mergeCells>
  <dataValidations count="1">
    <dataValidation type="list" allowBlank="1" showInputMessage="1" showErrorMessage="1" sqref="B8:B19 B6" xr:uid="{23E8695B-3CA3-2042-98AB-676D1C31BE5F}">
      <formula1>"Yes, No"</formula1>
    </dataValidation>
  </dataValidations>
  <hyperlinks>
    <hyperlink ref="A4:C4" r:id="rId1" location=":~:text=Accessible%20instructional%20materials%20(AIM)%20are,with%20disabilities%20in%20the%20classroom" display="https://www.doe.virginia.gov/programs-services/special-education/iep-instruction/accessible-instructional-materials-aim - :~:text=Accessible%20instructional%20materials%20(AIM)%20are,with%20disabilities%20in%20the%20classroom" xr:uid="{8B842B58-4DE8-EC4B-A053-3D94EAA5DD4C}"/>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6D275-3A68-8541-8E5D-FB6EFB9C719D}">
  <dimension ref="A1:AB888"/>
  <sheetViews>
    <sheetView showGridLines="0" zoomScaleNormal="100" workbookViewId="0">
      <selection activeCell="B4" sqref="B4:F4"/>
    </sheetView>
  </sheetViews>
  <sheetFormatPr defaultColWidth="0" defaultRowHeight="0" customHeight="1" zeroHeight="1"/>
  <cols>
    <col min="1" max="1" width="34" style="12" customWidth="1"/>
    <col min="2" max="2" width="21.140625" style="12" customWidth="1"/>
    <col min="3" max="3" width="17.85546875" style="12" customWidth="1"/>
    <col min="4" max="4" width="59.42578125" style="12" customWidth="1"/>
    <col min="5" max="5" width="40.140625" style="11" customWidth="1"/>
    <col min="6" max="6" width="8.7109375" style="12" hidden="1" customWidth="1"/>
    <col min="7" max="26" width="14.42578125" style="12" hidden="1" customWidth="1"/>
    <col min="27" max="28" width="0" style="12" hidden="1" customWidth="1"/>
    <col min="29" max="16384" width="14.42578125" style="12" hidden="1"/>
  </cols>
  <sheetData>
    <row r="1" spans="1:6" ht="50.25" customHeight="1">
      <c r="A1" s="159" t="s">
        <v>130</v>
      </c>
      <c r="B1" s="160"/>
      <c r="C1" s="160"/>
      <c r="D1" s="160"/>
      <c r="E1" s="161"/>
      <c r="F1" s="38"/>
    </row>
    <row r="2" spans="1:6" ht="44.25" customHeight="1">
      <c r="A2" s="162" t="s">
        <v>131</v>
      </c>
      <c r="B2" s="163"/>
      <c r="C2" s="163"/>
      <c r="D2" s="163"/>
      <c r="E2" s="164"/>
      <c r="F2" s="38"/>
    </row>
    <row r="3" spans="1:6" ht="28.5" customHeight="1">
      <c r="A3" s="165" t="s">
        <v>132</v>
      </c>
      <c r="B3" s="166"/>
      <c r="C3" s="166"/>
      <c r="D3" s="166"/>
      <c r="E3" s="167"/>
      <c r="F3" s="38"/>
    </row>
    <row r="4" spans="1:6" ht="104.25" customHeight="1">
      <c r="A4" s="156" t="s">
        <v>133</v>
      </c>
      <c r="B4" s="157"/>
      <c r="C4" s="157"/>
      <c r="D4" s="157"/>
      <c r="E4" s="158"/>
      <c r="F4" s="62"/>
    </row>
    <row r="5" spans="1:6" s="101" customFormat="1" ht="30.95">
      <c r="A5" s="95" t="s">
        <v>134</v>
      </c>
      <c r="B5" s="96" t="s">
        <v>135</v>
      </c>
      <c r="C5" s="97" t="s">
        <v>136</v>
      </c>
      <c r="D5" s="98" t="s">
        <v>137</v>
      </c>
      <c r="E5" s="99" t="s">
        <v>138</v>
      </c>
      <c r="F5" s="100"/>
    </row>
    <row r="6" spans="1:6" ht="77.45">
      <c r="A6" s="7" t="s">
        <v>139</v>
      </c>
      <c r="B6" s="8">
        <f>'Design &amp; Usability'!C24</f>
        <v>9</v>
      </c>
      <c r="C6" s="9" t="s">
        <v>140</v>
      </c>
      <c r="D6" s="10" t="s">
        <v>141</v>
      </c>
      <c r="E6" s="63" t="str">
        <f>IF(B6&gt;8, "Meets Expectations", "Does Not Meet Expectations")</f>
        <v>Meets Expectations</v>
      </c>
      <c r="F6" s="38"/>
    </row>
    <row r="7" spans="1:6" ht="62.1">
      <c r="A7" s="7" t="s">
        <v>142</v>
      </c>
      <c r="B7" s="8">
        <f>'Design &amp; Usability'!C39</f>
        <v>9</v>
      </c>
      <c r="C7" s="9" t="s">
        <v>143</v>
      </c>
      <c r="D7" s="10" t="s">
        <v>144</v>
      </c>
      <c r="E7" s="63" t="str">
        <f>IF(B7&gt;7, "Meets Expectations", "Does Not Meet Expectations")</f>
        <v>Meets Expectations</v>
      </c>
      <c r="F7" s="38"/>
    </row>
    <row r="8" spans="1:6" ht="30.95">
      <c r="A8" s="3" t="s">
        <v>145</v>
      </c>
      <c r="B8" s="4">
        <f>'PA &amp; Phonemic Awareness'!C27</f>
        <v>12</v>
      </c>
      <c r="C8" s="5" t="s">
        <v>146</v>
      </c>
      <c r="D8" s="6" t="s">
        <v>147</v>
      </c>
      <c r="E8" s="64" t="str">
        <f>IF(B8&gt;11, "Meets Expectations", "Does Not Meet Expectations")</f>
        <v>Meets Expectations</v>
      </c>
      <c r="F8" s="38"/>
    </row>
    <row r="9" spans="1:6" ht="15.75" hidden="1" customHeight="1">
      <c r="A9" s="2"/>
      <c r="B9" s="13"/>
      <c r="C9" s="13"/>
      <c r="D9" s="13"/>
      <c r="E9" s="15"/>
      <c r="F9" s="38"/>
    </row>
    <row r="10" spans="1:6" ht="15.75" hidden="1" customHeight="1">
      <c r="A10" s="2"/>
      <c r="B10" s="1"/>
      <c r="C10" s="1"/>
      <c r="D10" s="1"/>
      <c r="E10" s="14"/>
      <c r="F10" s="38"/>
    </row>
    <row r="11" spans="1:6" ht="15" hidden="1" customHeight="1">
      <c r="A11" s="38"/>
      <c r="B11" s="38"/>
      <c r="C11" s="38"/>
      <c r="D11" s="38"/>
      <c r="E11" s="47"/>
      <c r="F11" s="38"/>
    </row>
    <row r="12" spans="1:6" ht="15" hidden="1" customHeight="1">
      <c r="A12" s="38"/>
      <c r="B12" s="38"/>
      <c r="C12" s="38"/>
      <c r="D12" s="38"/>
      <c r="E12" s="47"/>
      <c r="F12" s="38"/>
    </row>
    <row r="13" spans="1:6" ht="15" hidden="1" customHeight="1">
      <c r="A13" s="38"/>
      <c r="B13" s="38"/>
      <c r="C13" s="38"/>
      <c r="D13" s="38"/>
      <c r="E13" s="47"/>
      <c r="F13" s="38"/>
    </row>
    <row r="14" spans="1:6" ht="15" hidden="1" customHeight="1">
      <c r="A14" s="38"/>
      <c r="B14" s="38"/>
      <c r="C14" s="38"/>
      <c r="D14" s="38"/>
      <c r="E14" s="47"/>
      <c r="F14" s="38"/>
    </row>
    <row r="15" spans="1:6" ht="15" hidden="1" customHeight="1">
      <c r="A15" s="38"/>
      <c r="B15" s="38"/>
      <c r="C15" s="38"/>
      <c r="D15" s="38"/>
      <c r="E15" s="47"/>
      <c r="F15" s="38"/>
    </row>
    <row r="16" spans="1:6" ht="15" hidden="1" customHeight="1">
      <c r="A16" s="38"/>
      <c r="B16" s="38"/>
      <c r="C16" s="38"/>
      <c r="D16" s="38"/>
      <c r="E16" s="47"/>
      <c r="F16" s="38"/>
    </row>
    <row r="17" ht="15" hidden="1" customHeight="1"/>
    <row r="18" ht="15" hidden="1" customHeight="1"/>
    <row r="19" ht="15" hidden="1" customHeight="1"/>
    <row r="20" ht="15" hidden="1" customHeight="1"/>
    <row r="21" ht="15" hidden="1" customHeight="1"/>
    <row r="22" ht="15" hidden="1" customHeight="1"/>
    <row r="23" ht="15" hidden="1" customHeight="1"/>
    <row r="24" ht="15" hidden="1" customHeight="1"/>
    <row r="25" ht="15" hidden="1" customHeight="1"/>
    <row r="26" ht="15" hidden="1" customHeight="1"/>
    <row r="27" ht="15" hidden="1" customHeight="1"/>
    <row r="28" ht="15" hidden="1" customHeight="1"/>
    <row r="29" ht="15" hidden="1" customHeight="1"/>
    <row r="30" ht="15" hidden="1" customHeight="1"/>
    <row r="31" ht="15" hidden="1" customHeight="1"/>
    <row r="32" ht="15" hidden="1" customHeight="1"/>
    <row r="33" ht="15" hidden="1" customHeight="1"/>
    <row r="34" ht="15" hidden="1" customHeight="1"/>
    <row r="35" ht="15" hidden="1" customHeight="1"/>
    <row r="36" ht="15" hidden="1" customHeight="1"/>
    <row r="37" ht="15" hidden="1" customHeight="1"/>
    <row r="38" ht="15" hidden="1" customHeight="1"/>
    <row r="39" ht="15" hidden="1" customHeight="1"/>
    <row r="40" ht="15" hidden="1" customHeight="1"/>
    <row r="41" ht="15" hidden="1" customHeight="1"/>
    <row r="42" ht="15" hidden="1" customHeight="1"/>
    <row r="43" ht="15" hidden="1" customHeight="1"/>
    <row r="44" ht="15" hidden="1" customHeight="1"/>
    <row r="45" ht="15" hidden="1" customHeight="1"/>
    <row r="46" ht="15" hidden="1" customHeight="1"/>
    <row r="47" ht="15" hidden="1" customHeight="1"/>
    <row r="48" ht="15" hidden="1" customHeight="1"/>
    <row r="49" ht="15" hidden="1" customHeight="1"/>
    <row r="50" ht="15" hidden="1" customHeight="1"/>
    <row r="51" ht="15" hidden="1" customHeight="1"/>
    <row r="52" ht="15" hidden="1" customHeight="1"/>
    <row r="53" ht="15" hidden="1" customHeight="1"/>
    <row r="54" ht="15" hidden="1" customHeight="1"/>
    <row r="55" ht="15" hidden="1" customHeight="1"/>
    <row r="56" ht="15" hidden="1" customHeight="1"/>
    <row r="57" ht="15" hidden="1" customHeight="1"/>
    <row r="58" ht="15" hidden="1" customHeight="1"/>
    <row r="59" ht="15" hidden="1" customHeight="1"/>
    <row r="60" ht="15" hidden="1" customHeight="1"/>
    <row r="61" ht="15" hidden="1" customHeight="1"/>
    <row r="62" ht="15" hidden="1" customHeight="1"/>
    <row r="63" ht="15" hidden="1" customHeight="1"/>
    <row r="64" ht="15" hidden="1" customHeight="1"/>
    <row r="65" ht="15" hidden="1" customHeight="1"/>
    <row r="66" ht="15" hidden="1" customHeight="1"/>
    <row r="67" ht="15" hidden="1" customHeight="1"/>
    <row r="68" ht="15" hidden="1" customHeight="1"/>
    <row r="69" ht="15" hidden="1" customHeight="1"/>
    <row r="70" ht="15" hidden="1" customHeight="1"/>
    <row r="71" ht="15" hidden="1" customHeight="1"/>
    <row r="72" ht="15" hidden="1" customHeight="1"/>
    <row r="73" ht="15" hidden="1" customHeight="1"/>
    <row r="74" ht="15" hidden="1" customHeight="1"/>
    <row r="75" ht="15" hidden="1" customHeight="1"/>
    <row r="76" ht="15" hidden="1" customHeight="1"/>
    <row r="77" ht="15" hidden="1" customHeight="1"/>
    <row r="78" ht="15" hidden="1" customHeight="1"/>
    <row r="79" ht="15" hidden="1" customHeight="1"/>
    <row r="80" ht="15" hidden="1" customHeight="1"/>
    <row r="81" ht="15" hidden="1" customHeight="1"/>
    <row r="82" ht="15" hidden="1" customHeight="1"/>
    <row r="83" ht="15" hidden="1" customHeight="1"/>
    <row r="84" ht="15" hidden="1" customHeight="1"/>
    <row r="85" ht="15" hidden="1" customHeight="1"/>
    <row r="86" ht="15" hidden="1" customHeight="1"/>
    <row r="87" ht="15" hidden="1" customHeight="1"/>
    <row r="88" ht="15" hidden="1" customHeight="1"/>
    <row r="89" ht="15" hidden="1" customHeight="1"/>
    <row r="90" ht="15" hidden="1" customHeight="1"/>
    <row r="91" ht="15" hidden="1" customHeight="1"/>
    <row r="92" ht="15" hidden="1" customHeight="1"/>
    <row r="93" ht="15" hidden="1" customHeight="1"/>
    <row r="94" ht="15" hidden="1" customHeight="1"/>
    <row r="95" ht="15" hidden="1" customHeight="1"/>
    <row r="96" ht="15" hidden="1" customHeight="1"/>
    <row r="97" ht="15" hidden="1" customHeight="1"/>
    <row r="98" ht="15" hidden="1" customHeight="1"/>
    <row r="99" ht="15" hidden="1" customHeight="1"/>
    <row r="100" ht="15" hidden="1" customHeight="1"/>
    <row r="101" ht="15" hidden="1" customHeight="1"/>
    <row r="102" ht="15" hidden="1" customHeight="1"/>
    <row r="103" ht="15" hidden="1" customHeight="1"/>
    <row r="104" ht="15" hidden="1" customHeight="1"/>
    <row r="105" ht="15" hidden="1" customHeight="1"/>
    <row r="106" ht="15" hidden="1" customHeight="1"/>
    <row r="107" ht="15" hidden="1" customHeight="1"/>
    <row r="108" ht="15" hidden="1" customHeight="1"/>
    <row r="109" ht="15" hidden="1" customHeight="1"/>
    <row r="110" ht="15" hidden="1" customHeight="1"/>
    <row r="111" ht="15" hidden="1" customHeight="1"/>
    <row r="112" ht="15" hidden="1" customHeight="1"/>
    <row r="113" ht="15" hidden="1" customHeight="1"/>
    <row r="114" ht="15" hidden="1" customHeight="1"/>
    <row r="115" ht="15" hidden="1" customHeight="1"/>
    <row r="116" ht="15" hidden="1" customHeight="1"/>
    <row r="117" ht="15" hidden="1" customHeight="1"/>
    <row r="118" ht="15" hidden="1" customHeight="1"/>
    <row r="119" ht="15" hidden="1" customHeight="1"/>
    <row r="120" ht="15" hidden="1" customHeight="1"/>
    <row r="121" ht="15" hidden="1" customHeight="1"/>
    <row r="122" ht="15" hidden="1" customHeight="1"/>
    <row r="123" ht="15" hidden="1" customHeight="1"/>
    <row r="124" ht="15" hidden="1" customHeight="1"/>
    <row r="125" ht="15" hidden="1" customHeight="1"/>
    <row r="126" ht="15" hidden="1" customHeight="1"/>
    <row r="127" ht="15" hidden="1" customHeight="1"/>
    <row r="128" ht="15" hidden="1" customHeight="1"/>
    <row r="129" ht="15" hidden="1" customHeight="1"/>
    <row r="130" ht="15" hidden="1" customHeight="1"/>
    <row r="131" ht="15" hidden="1" customHeight="1"/>
    <row r="132" ht="15" hidden="1" customHeight="1"/>
    <row r="133" ht="15" hidden="1" customHeight="1"/>
    <row r="134" ht="15" hidden="1" customHeight="1"/>
    <row r="135" ht="15" hidden="1" customHeight="1"/>
    <row r="136" ht="15" hidden="1" customHeight="1"/>
    <row r="137" ht="15" hidden="1" customHeight="1"/>
    <row r="138" ht="15" hidden="1" customHeight="1"/>
    <row r="139" ht="15" hidden="1" customHeight="1"/>
    <row r="140" ht="15" hidden="1" customHeight="1"/>
    <row r="141" ht="15" hidden="1" customHeight="1"/>
    <row r="142" ht="15" hidden="1" customHeight="1"/>
    <row r="143" ht="15" hidden="1" customHeight="1"/>
    <row r="144" ht="15" hidden="1" customHeight="1"/>
    <row r="145" ht="15" hidden="1" customHeight="1"/>
    <row r="146" ht="15" hidden="1" customHeight="1"/>
    <row r="147" ht="15" hidden="1" customHeight="1"/>
    <row r="148" ht="15" hidden="1" customHeight="1"/>
    <row r="149" ht="15" hidden="1" customHeight="1"/>
    <row r="150" ht="15" hidden="1" customHeight="1"/>
    <row r="151" ht="15" hidden="1" customHeight="1"/>
    <row r="152" ht="15" hidden="1" customHeight="1"/>
    <row r="153" ht="15" hidden="1" customHeight="1"/>
    <row r="154" ht="15" hidden="1" customHeight="1"/>
    <row r="155" ht="15" hidden="1" customHeight="1"/>
    <row r="156" ht="15" hidden="1" customHeight="1"/>
    <row r="157" ht="15" hidden="1" customHeight="1"/>
    <row r="158" ht="15" hidden="1" customHeight="1"/>
    <row r="159" ht="15" hidden="1" customHeight="1"/>
    <row r="160" ht="15" hidden="1" customHeight="1"/>
    <row r="161" ht="15" hidden="1" customHeight="1"/>
    <row r="162" ht="15" hidden="1" customHeight="1"/>
    <row r="163" ht="15" hidden="1" customHeight="1"/>
    <row r="164" ht="15" hidden="1" customHeight="1"/>
    <row r="165" ht="15" hidden="1" customHeight="1"/>
    <row r="166" ht="15" hidden="1" customHeight="1"/>
    <row r="167" ht="15" hidden="1" customHeight="1"/>
    <row r="168" ht="15" hidden="1" customHeight="1"/>
    <row r="169" ht="15" hidden="1" customHeight="1"/>
    <row r="170" ht="15" hidden="1" customHeight="1"/>
    <row r="171" ht="15" hidden="1" customHeight="1"/>
    <row r="172" ht="15" hidden="1" customHeight="1"/>
    <row r="173" ht="15" hidden="1" customHeight="1"/>
    <row r="174" ht="15" hidden="1" customHeight="1"/>
    <row r="175" ht="15" hidden="1" customHeight="1"/>
    <row r="176" ht="15" hidden="1" customHeight="1"/>
    <row r="177" ht="15" hidden="1" customHeight="1"/>
    <row r="178" ht="15" hidden="1" customHeight="1"/>
    <row r="179" ht="15" hidden="1" customHeight="1"/>
    <row r="180" ht="15" hidden="1" customHeight="1"/>
    <row r="181" ht="15" hidden="1" customHeight="1"/>
    <row r="182" ht="15" hidden="1" customHeight="1"/>
    <row r="183" ht="15" hidden="1" customHeight="1"/>
    <row r="184" ht="15" hidden="1" customHeight="1"/>
    <row r="185" ht="15" hidden="1" customHeight="1"/>
    <row r="186" ht="15" hidden="1" customHeight="1"/>
    <row r="187" ht="15" hidden="1" customHeight="1"/>
    <row r="188" ht="15" hidden="1" customHeight="1"/>
    <row r="189" ht="15" hidden="1" customHeight="1"/>
    <row r="190" ht="15" hidden="1" customHeight="1"/>
    <row r="191" ht="15" hidden="1" customHeight="1"/>
    <row r="192" ht="15" hidden="1" customHeight="1"/>
    <row r="193" ht="15" hidden="1" customHeight="1"/>
    <row r="194" ht="15" hidden="1" customHeight="1"/>
    <row r="195" ht="15" hidden="1" customHeight="1"/>
    <row r="196" ht="15" hidden="1" customHeight="1"/>
    <row r="197" ht="15" hidden="1" customHeight="1"/>
    <row r="198" ht="15" hidden="1" customHeight="1"/>
    <row r="199" ht="15" hidden="1" customHeight="1"/>
    <row r="200" ht="15" hidden="1" customHeight="1"/>
    <row r="201" ht="15" hidden="1" customHeight="1"/>
    <row r="202" ht="15" hidden="1" customHeight="1"/>
    <row r="203" ht="15" hidden="1" customHeight="1"/>
    <row r="204" ht="15" hidden="1" customHeight="1"/>
    <row r="205" ht="15" hidden="1" customHeight="1"/>
    <row r="206" ht="15" hidden="1" customHeight="1"/>
    <row r="207" ht="15" hidden="1" customHeight="1"/>
    <row r="208" ht="15" hidden="1" customHeight="1"/>
    <row r="209" ht="15" hidden="1" customHeight="1"/>
    <row r="210" ht="15" hidden="1" customHeight="1"/>
    <row r="211" ht="15" hidden="1" customHeight="1"/>
    <row r="212" ht="15" hidden="1" customHeight="1"/>
    <row r="213" ht="15" hidden="1" customHeight="1"/>
    <row r="214" ht="15" hidden="1" customHeight="1"/>
    <row r="215" ht="15" hidden="1" customHeight="1"/>
    <row r="216" ht="15" hidden="1" customHeight="1"/>
    <row r="217" ht="15" hidden="1" customHeight="1"/>
    <row r="218" ht="15" hidden="1" customHeight="1"/>
    <row r="219" ht="15" hidden="1" customHeight="1"/>
    <row r="220" ht="15" hidden="1" customHeight="1"/>
    <row r="221" ht="15" hidden="1" customHeight="1"/>
    <row r="222" ht="15" hidden="1" customHeight="1"/>
    <row r="223" ht="15" hidden="1" customHeight="1"/>
    <row r="224" ht="15" hidden="1" customHeight="1"/>
    <row r="225" ht="15" hidden="1" customHeight="1"/>
    <row r="226" ht="15" hidden="1" customHeight="1"/>
    <row r="227" ht="15" hidden="1" customHeight="1"/>
    <row r="228" ht="15" hidden="1" customHeight="1"/>
    <row r="229" ht="15" hidden="1" customHeight="1"/>
    <row r="230" ht="15" hidden="1" customHeight="1"/>
    <row r="231" ht="15" hidden="1" customHeight="1"/>
    <row r="232" ht="15" hidden="1" customHeight="1"/>
    <row r="233" ht="15" hidden="1" customHeight="1"/>
    <row r="234" ht="15" hidden="1" customHeight="1"/>
    <row r="235" ht="15" hidden="1" customHeight="1"/>
    <row r="236" ht="15" hidden="1" customHeight="1"/>
    <row r="237" ht="15" hidden="1" customHeight="1"/>
    <row r="238" ht="15" hidden="1" customHeight="1"/>
    <row r="239" ht="15" hidden="1" customHeight="1"/>
    <row r="240" ht="15" hidden="1" customHeight="1"/>
    <row r="241" ht="15" hidden="1" customHeight="1"/>
    <row r="242" ht="15" hidden="1" customHeight="1"/>
    <row r="243" ht="15" hidden="1" customHeight="1"/>
    <row r="244" ht="15" hidden="1" customHeight="1"/>
    <row r="245" ht="15" hidden="1" customHeight="1"/>
    <row r="246" ht="15" hidden="1" customHeight="1"/>
    <row r="247" ht="15" hidden="1" customHeight="1"/>
    <row r="248" ht="15" hidden="1" customHeight="1"/>
    <row r="249" ht="15" hidden="1" customHeight="1"/>
    <row r="250" ht="15" hidden="1" customHeight="1"/>
    <row r="251" ht="15" hidden="1" customHeight="1"/>
    <row r="252" ht="15" hidden="1" customHeight="1"/>
    <row r="253" ht="15" hidden="1" customHeight="1"/>
    <row r="254" ht="15" hidden="1" customHeight="1"/>
    <row r="255" ht="15" hidden="1" customHeight="1"/>
    <row r="256" ht="15" hidden="1" customHeight="1"/>
    <row r="257" ht="15" hidden="1" customHeight="1"/>
    <row r="258" ht="15" hidden="1" customHeight="1"/>
    <row r="259" ht="15" hidden="1" customHeight="1"/>
    <row r="260" ht="15" hidden="1" customHeight="1"/>
    <row r="261" ht="15" hidden="1" customHeight="1"/>
    <row r="262" ht="15" hidden="1" customHeight="1"/>
    <row r="263" ht="15" hidden="1" customHeight="1"/>
    <row r="264" ht="15" hidden="1" customHeight="1"/>
    <row r="265" ht="15" hidden="1" customHeight="1"/>
    <row r="266" ht="15" hidden="1" customHeight="1"/>
    <row r="267" ht="15" hidden="1" customHeight="1"/>
    <row r="268" ht="15" hidden="1" customHeight="1"/>
    <row r="269" ht="15" hidden="1" customHeight="1"/>
    <row r="270" ht="15" hidden="1" customHeight="1"/>
    <row r="271" ht="15" hidden="1" customHeight="1"/>
    <row r="272" ht="15" hidden="1" customHeight="1"/>
    <row r="273" ht="15" hidden="1" customHeight="1"/>
    <row r="274" ht="15" hidden="1" customHeight="1"/>
    <row r="275" ht="15" hidden="1" customHeight="1"/>
    <row r="276" ht="15" hidden="1" customHeight="1"/>
    <row r="277" ht="15" hidden="1" customHeight="1"/>
    <row r="278" ht="15" hidden="1" customHeight="1"/>
    <row r="279" ht="15" hidden="1" customHeight="1"/>
    <row r="280" ht="15" hidden="1" customHeight="1"/>
    <row r="281" ht="15" hidden="1" customHeight="1"/>
    <row r="282" ht="15" hidden="1" customHeight="1"/>
    <row r="283" ht="15" hidden="1" customHeight="1"/>
    <row r="284" ht="15" hidden="1" customHeight="1"/>
    <row r="285" ht="15" hidden="1" customHeight="1"/>
    <row r="286" ht="15" hidden="1" customHeight="1"/>
    <row r="287" ht="15" hidden="1" customHeight="1"/>
    <row r="288" ht="15" hidden="1" customHeight="1"/>
    <row r="289" ht="15" hidden="1" customHeight="1"/>
    <row r="290" ht="15" hidden="1" customHeight="1"/>
    <row r="291" ht="15" hidden="1" customHeight="1"/>
    <row r="292" ht="15" hidden="1" customHeight="1"/>
    <row r="293" ht="15" hidden="1" customHeight="1"/>
    <row r="294" ht="15" hidden="1" customHeight="1"/>
    <row r="295" ht="15" hidden="1" customHeight="1"/>
    <row r="296" ht="15" hidden="1" customHeight="1"/>
    <row r="297" ht="15" hidden="1" customHeight="1"/>
    <row r="298" ht="15" hidden="1" customHeight="1"/>
    <row r="299" ht="15" hidden="1" customHeight="1"/>
    <row r="300" ht="15" hidden="1" customHeight="1"/>
    <row r="301" ht="15" hidden="1" customHeight="1"/>
    <row r="302" ht="15" hidden="1" customHeight="1"/>
    <row r="303" ht="15" hidden="1" customHeight="1"/>
    <row r="304" ht="15" hidden="1" customHeight="1"/>
    <row r="305" ht="15" hidden="1" customHeight="1"/>
    <row r="306" ht="15" hidden="1" customHeight="1"/>
    <row r="307" ht="15" hidden="1" customHeight="1"/>
    <row r="308" ht="15" hidden="1" customHeight="1"/>
    <row r="309" ht="15" hidden="1" customHeight="1"/>
    <row r="310" ht="15" hidden="1" customHeight="1"/>
    <row r="311" ht="15" hidden="1" customHeight="1"/>
    <row r="312" ht="15" hidden="1" customHeight="1"/>
    <row r="313" ht="15" hidden="1" customHeight="1"/>
    <row r="314" ht="15" hidden="1" customHeight="1"/>
    <row r="315" ht="15" hidden="1" customHeight="1"/>
    <row r="316" ht="15" hidden="1" customHeight="1"/>
    <row r="317" ht="15" hidden="1" customHeight="1"/>
    <row r="318" ht="15" hidden="1" customHeight="1"/>
    <row r="319" ht="15" hidden="1" customHeight="1"/>
    <row r="320" ht="15" hidden="1" customHeight="1"/>
    <row r="321" ht="15" hidden="1" customHeight="1"/>
    <row r="322" ht="15" hidden="1" customHeight="1"/>
    <row r="323" ht="15" hidden="1" customHeight="1"/>
    <row r="324" ht="15" hidden="1" customHeight="1"/>
    <row r="325" ht="15" hidden="1" customHeight="1"/>
    <row r="326" ht="15" hidden="1" customHeight="1"/>
    <row r="327" ht="15" hidden="1" customHeight="1"/>
    <row r="328" ht="15" hidden="1" customHeight="1"/>
    <row r="329" ht="15" hidden="1" customHeight="1"/>
    <row r="330" ht="15" hidden="1" customHeight="1"/>
    <row r="331" ht="15" hidden="1" customHeight="1"/>
    <row r="332" ht="15" hidden="1" customHeight="1"/>
    <row r="333" ht="15" hidden="1" customHeight="1"/>
    <row r="334" ht="15" hidden="1" customHeight="1"/>
    <row r="335" ht="15" hidden="1" customHeight="1"/>
    <row r="336" ht="15" hidden="1" customHeight="1"/>
    <row r="337" ht="15" hidden="1" customHeight="1"/>
    <row r="338" ht="15" hidden="1" customHeight="1"/>
    <row r="339" ht="15" hidden="1" customHeight="1"/>
    <row r="340" ht="15" hidden="1" customHeight="1"/>
    <row r="341" ht="15" hidden="1" customHeight="1"/>
    <row r="342" ht="15" hidden="1" customHeight="1"/>
    <row r="343" ht="15" hidden="1" customHeight="1"/>
    <row r="344" ht="15" hidden="1" customHeight="1"/>
    <row r="345" ht="15" hidden="1" customHeight="1"/>
    <row r="346" ht="15" hidden="1" customHeight="1"/>
    <row r="347" ht="15" hidden="1" customHeight="1"/>
    <row r="348" ht="15" hidden="1" customHeight="1"/>
    <row r="349" ht="15" hidden="1" customHeight="1"/>
    <row r="350" ht="15" hidden="1" customHeight="1"/>
    <row r="351" ht="15" hidden="1" customHeight="1"/>
    <row r="352" ht="15" hidden="1" customHeight="1"/>
    <row r="353" ht="15" hidden="1" customHeight="1"/>
    <row r="354" ht="15" hidden="1" customHeight="1"/>
    <row r="355" ht="15" hidden="1" customHeight="1"/>
    <row r="356" ht="15" hidden="1" customHeight="1"/>
    <row r="357" ht="15" hidden="1" customHeight="1"/>
    <row r="358" ht="15" hidden="1" customHeight="1"/>
    <row r="359" ht="15" hidden="1" customHeight="1"/>
    <row r="360" ht="15" hidden="1" customHeight="1"/>
    <row r="361" ht="15" hidden="1" customHeight="1"/>
    <row r="362" ht="15" hidden="1" customHeight="1"/>
    <row r="363" ht="15" hidden="1" customHeight="1"/>
    <row r="364" ht="15" hidden="1" customHeight="1"/>
    <row r="365" ht="15" hidden="1" customHeight="1"/>
    <row r="366" ht="15" hidden="1" customHeight="1"/>
    <row r="367" ht="15" hidden="1" customHeight="1"/>
    <row r="368" ht="15" hidden="1" customHeight="1"/>
    <row r="369" ht="15" hidden="1" customHeight="1"/>
    <row r="370" ht="15" hidden="1" customHeight="1"/>
    <row r="371" ht="15" hidden="1" customHeight="1"/>
    <row r="372" ht="15" hidden="1" customHeight="1"/>
    <row r="373" ht="15" hidden="1" customHeight="1"/>
    <row r="374" ht="15" hidden="1" customHeight="1"/>
    <row r="375" ht="15" hidden="1" customHeight="1"/>
    <row r="376" ht="15" hidden="1" customHeight="1"/>
    <row r="377" ht="15" hidden="1" customHeight="1"/>
    <row r="378" ht="15" hidden="1" customHeight="1"/>
    <row r="379" ht="15" hidden="1" customHeight="1"/>
    <row r="380" ht="15" hidden="1" customHeight="1"/>
    <row r="381" ht="15" hidden="1" customHeight="1"/>
    <row r="382" ht="15" hidden="1" customHeight="1"/>
    <row r="383" ht="15" hidden="1" customHeight="1"/>
    <row r="384" ht="15" hidden="1" customHeight="1"/>
    <row r="385" ht="15" hidden="1" customHeight="1"/>
    <row r="386" ht="15" hidden="1" customHeight="1"/>
    <row r="387" ht="15" hidden="1" customHeight="1"/>
    <row r="388" ht="15" hidden="1" customHeight="1"/>
    <row r="389" ht="15" hidden="1" customHeight="1"/>
    <row r="390" ht="15" hidden="1" customHeight="1"/>
    <row r="391" ht="15" hidden="1" customHeight="1"/>
    <row r="392" ht="15" hidden="1" customHeight="1"/>
    <row r="393" ht="15" hidden="1" customHeight="1"/>
    <row r="394" ht="15" hidden="1" customHeight="1"/>
    <row r="395" ht="15" hidden="1" customHeight="1"/>
    <row r="396" ht="15" hidden="1" customHeight="1"/>
    <row r="397" ht="15" hidden="1" customHeight="1"/>
    <row r="398" ht="15" hidden="1" customHeight="1"/>
    <row r="399" ht="15" hidden="1" customHeight="1"/>
    <row r="400" ht="15" hidden="1" customHeight="1"/>
    <row r="401" ht="15" hidden="1" customHeight="1"/>
    <row r="402" ht="15" hidden="1" customHeight="1"/>
    <row r="403" ht="15" hidden="1" customHeight="1"/>
    <row r="404" ht="15" hidden="1" customHeight="1"/>
    <row r="405" ht="15" hidden="1" customHeight="1"/>
    <row r="406" ht="15" hidden="1" customHeight="1"/>
    <row r="407" ht="15" hidden="1" customHeight="1"/>
    <row r="408" ht="15" hidden="1" customHeight="1"/>
    <row r="409" ht="15" hidden="1" customHeight="1"/>
    <row r="410" ht="15" hidden="1" customHeight="1"/>
    <row r="411" ht="15" hidden="1" customHeight="1"/>
    <row r="412" ht="15" hidden="1" customHeight="1"/>
    <row r="413" ht="15" hidden="1" customHeight="1"/>
    <row r="414" ht="15" hidden="1" customHeight="1"/>
    <row r="415" ht="15" hidden="1" customHeight="1"/>
    <row r="416" ht="15" hidden="1" customHeight="1"/>
    <row r="417" ht="15" hidden="1" customHeight="1"/>
    <row r="418" ht="15" hidden="1" customHeight="1"/>
    <row r="419" ht="15" hidden="1" customHeight="1"/>
    <row r="420" ht="15" hidden="1" customHeight="1"/>
    <row r="421" ht="15" hidden="1" customHeight="1"/>
    <row r="422" ht="15" hidden="1" customHeight="1"/>
    <row r="423" ht="15" hidden="1" customHeight="1"/>
    <row r="424" ht="15" hidden="1" customHeight="1"/>
    <row r="425" ht="15" hidden="1" customHeight="1"/>
    <row r="426" ht="15" hidden="1" customHeight="1"/>
    <row r="427" ht="15" hidden="1" customHeight="1"/>
    <row r="428" ht="15" hidden="1" customHeight="1"/>
    <row r="429" ht="15" hidden="1" customHeight="1"/>
    <row r="430" ht="15" hidden="1" customHeight="1"/>
    <row r="431" ht="15" hidden="1" customHeight="1"/>
    <row r="432" ht="15" hidden="1" customHeight="1"/>
    <row r="433" ht="15" hidden="1" customHeight="1"/>
    <row r="434" ht="15" hidden="1" customHeight="1"/>
    <row r="435" ht="15" hidden="1" customHeight="1"/>
    <row r="436" ht="15" hidden="1" customHeight="1"/>
    <row r="437" ht="15" hidden="1" customHeight="1"/>
    <row r="438" ht="15" hidden="1" customHeight="1"/>
    <row r="439" ht="15" hidden="1" customHeight="1"/>
    <row r="440" ht="15" hidden="1" customHeight="1"/>
    <row r="441" ht="15" hidden="1" customHeight="1"/>
    <row r="442" ht="15" hidden="1" customHeight="1"/>
    <row r="443" ht="15" hidden="1" customHeight="1"/>
    <row r="444" ht="15" hidden="1" customHeight="1"/>
    <row r="445" ht="15" hidden="1" customHeight="1"/>
    <row r="446" ht="15" hidden="1" customHeight="1"/>
    <row r="447" ht="15" hidden="1" customHeight="1"/>
    <row r="448" ht="15" hidden="1" customHeight="1"/>
    <row r="449" ht="15" hidden="1" customHeight="1"/>
    <row r="450" ht="15" hidden="1" customHeight="1"/>
    <row r="451" ht="15" hidden="1" customHeight="1"/>
    <row r="452" ht="15" hidden="1" customHeight="1"/>
    <row r="453" ht="15" hidden="1" customHeight="1"/>
    <row r="454" ht="15" hidden="1" customHeight="1"/>
    <row r="455" ht="15" hidden="1" customHeight="1"/>
    <row r="456" ht="15" hidden="1" customHeight="1"/>
    <row r="457" ht="15" hidden="1" customHeight="1"/>
    <row r="458" ht="15" hidden="1" customHeight="1"/>
    <row r="459" ht="15" hidden="1" customHeight="1"/>
    <row r="460" ht="15" hidden="1" customHeight="1"/>
    <row r="461" ht="15" hidden="1" customHeight="1"/>
    <row r="462" ht="15" hidden="1" customHeight="1"/>
    <row r="463" ht="15" hidden="1" customHeight="1"/>
    <row r="464" ht="15" hidden="1" customHeight="1"/>
    <row r="465" ht="15" hidden="1" customHeight="1"/>
    <row r="466" ht="15" hidden="1" customHeight="1"/>
    <row r="467" ht="15" hidden="1" customHeight="1"/>
    <row r="468" ht="15" hidden="1" customHeight="1"/>
    <row r="469" ht="15" hidden="1" customHeight="1"/>
    <row r="470" ht="15" hidden="1" customHeight="1"/>
    <row r="471" ht="15" hidden="1" customHeight="1"/>
    <row r="472" ht="15" hidden="1" customHeight="1"/>
    <row r="473" ht="15" hidden="1" customHeight="1"/>
    <row r="474" ht="15" hidden="1" customHeight="1"/>
    <row r="475" ht="15" hidden="1" customHeight="1"/>
    <row r="476" ht="15" hidden="1" customHeight="1"/>
    <row r="477" ht="15" hidden="1" customHeight="1"/>
    <row r="478" ht="15" hidden="1" customHeight="1"/>
    <row r="479" ht="15" hidden="1" customHeight="1"/>
    <row r="480" ht="15" hidden="1" customHeight="1"/>
    <row r="481" ht="15" hidden="1" customHeight="1"/>
    <row r="482" ht="15" hidden="1" customHeight="1"/>
    <row r="483" ht="15" hidden="1" customHeight="1"/>
    <row r="484" ht="15" hidden="1" customHeight="1"/>
    <row r="485" ht="15" hidden="1" customHeight="1"/>
    <row r="486" ht="15" hidden="1" customHeight="1"/>
    <row r="487" ht="15" hidden="1" customHeight="1"/>
    <row r="488" ht="15" hidden="1" customHeight="1"/>
    <row r="489" ht="15" hidden="1" customHeight="1"/>
    <row r="490" ht="15" hidden="1" customHeight="1"/>
    <row r="491" ht="15" hidden="1" customHeight="1"/>
    <row r="492" ht="15" hidden="1" customHeight="1"/>
    <row r="493" ht="15" hidden="1" customHeight="1"/>
    <row r="494" ht="15" hidden="1" customHeight="1"/>
    <row r="495" ht="15" hidden="1" customHeight="1"/>
    <row r="496" ht="15" hidden="1" customHeight="1"/>
    <row r="497" ht="15" hidden="1" customHeight="1"/>
    <row r="498" ht="15" hidden="1" customHeight="1"/>
    <row r="499" ht="15" hidden="1" customHeight="1"/>
    <row r="500" ht="15" hidden="1" customHeight="1"/>
    <row r="501" ht="15" hidden="1" customHeight="1"/>
    <row r="502" ht="15" hidden="1" customHeight="1"/>
    <row r="503" ht="15" hidden="1" customHeight="1"/>
    <row r="504" ht="15" hidden="1" customHeight="1"/>
    <row r="505" ht="15" hidden="1" customHeight="1"/>
    <row r="506" ht="15" hidden="1" customHeight="1"/>
    <row r="507" ht="15" hidden="1" customHeight="1"/>
    <row r="508" ht="15" hidden="1" customHeight="1"/>
    <row r="509" ht="15" hidden="1" customHeight="1"/>
    <row r="510" ht="15" hidden="1" customHeight="1"/>
    <row r="511" ht="15" hidden="1" customHeight="1"/>
    <row r="512" ht="15" hidden="1" customHeight="1"/>
    <row r="513" ht="15" hidden="1" customHeight="1"/>
    <row r="514" ht="15" hidden="1" customHeight="1"/>
    <row r="515" ht="15" hidden="1" customHeight="1"/>
    <row r="516" ht="15" hidden="1" customHeight="1"/>
    <row r="517" ht="15" hidden="1" customHeight="1"/>
    <row r="518" ht="15" hidden="1" customHeight="1"/>
    <row r="519" ht="15" hidden="1" customHeight="1"/>
    <row r="520" ht="15" hidden="1" customHeight="1"/>
    <row r="521" ht="15" hidden="1" customHeight="1"/>
    <row r="522" ht="15" hidden="1" customHeight="1"/>
    <row r="523" ht="15" hidden="1" customHeight="1"/>
    <row r="524" ht="15" hidden="1" customHeight="1"/>
    <row r="525" ht="15" hidden="1" customHeight="1"/>
    <row r="526" ht="15" hidden="1" customHeight="1"/>
    <row r="527" ht="15" hidden="1" customHeight="1"/>
    <row r="528" ht="15" hidden="1" customHeight="1"/>
    <row r="529" ht="15" hidden="1" customHeight="1"/>
    <row r="530" ht="15" hidden="1" customHeight="1"/>
    <row r="531" ht="15" hidden="1" customHeight="1"/>
    <row r="532" ht="15" hidden="1" customHeight="1"/>
    <row r="533" ht="15" hidden="1" customHeight="1"/>
    <row r="534" ht="15" hidden="1" customHeight="1"/>
    <row r="535" ht="15" hidden="1" customHeight="1"/>
    <row r="536" ht="15" hidden="1" customHeight="1"/>
    <row r="537" ht="15" hidden="1" customHeight="1"/>
    <row r="538" ht="15" hidden="1" customHeight="1"/>
    <row r="539" ht="15" hidden="1" customHeight="1"/>
    <row r="540" ht="15" hidden="1" customHeight="1"/>
    <row r="541" ht="15" hidden="1" customHeight="1"/>
    <row r="542" ht="15" hidden="1" customHeight="1"/>
    <row r="543" ht="15" hidden="1" customHeight="1"/>
    <row r="544" ht="15" hidden="1" customHeight="1"/>
    <row r="545" ht="15" hidden="1" customHeight="1"/>
    <row r="546" ht="15" hidden="1" customHeight="1"/>
    <row r="547" ht="15" hidden="1" customHeight="1"/>
    <row r="548" ht="15" hidden="1" customHeight="1"/>
    <row r="549" ht="15" hidden="1" customHeight="1"/>
    <row r="550" ht="15" hidden="1" customHeight="1"/>
    <row r="551" ht="15" hidden="1" customHeight="1"/>
    <row r="552" ht="15" hidden="1" customHeight="1"/>
    <row r="553" ht="15" hidden="1" customHeight="1"/>
    <row r="554" ht="15" hidden="1" customHeight="1"/>
    <row r="555" ht="15" hidden="1" customHeight="1"/>
    <row r="556" ht="15" hidden="1" customHeight="1"/>
    <row r="557" ht="15" hidden="1" customHeight="1"/>
    <row r="558" ht="15" hidden="1" customHeight="1"/>
    <row r="559" ht="15" hidden="1" customHeight="1"/>
    <row r="560" ht="15" hidden="1" customHeight="1"/>
    <row r="561" ht="15" hidden="1" customHeight="1"/>
    <row r="562" ht="15" hidden="1" customHeight="1"/>
    <row r="563" ht="15" hidden="1" customHeight="1"/>
    <row r="564" ht="15" hidden="1" customHeight="1"/>
    <row r="565" ht="15" hidden="1" customHeight="1"/>
    <row r="566" ht="15" hidden="1" customHeight="1"/>
    <row r="567" ht="15" hidden="1" customHeight="1"/>
    <row r="568" ht="15" hidden="1" customHeight="1"/>
    <row r="569" ht="15" hidden="1" customHeight="1"/>
    <row r="570" ht="15" hidden="1" customHeight="1"/>
    <row r="571" ht="15" hidden="1" customHeight="1"/>
    <row r="572" ht="15" hidden="1" customHeight="1"/>
    <row r="573" ht="15" hidden="1" customHeight="1"/>
    <row r="574" ht="15" hidden="1" customHeight="1"/>
    <row r="575" ht="15" hidden="1" customHeight="1"/>
    <row r="576" ht="15" hidden="1" customHeight="1"/>
    <row r="577" ht="15" hidden="1" customHeight="1"/>
    <row r="578" ht="15" hidden="1" customHeight="1"/>
    <row r="579" ht="15" hidden="1" customHeight="1"/>
    <row r="580" ht="15" hidden="1" customHeight="1"/>
    <row r="581" ht="15" hidden="1" customHeight="1"/>
    <row r="582" ht="15" hidden="1" customHeight="1"/>
    <row r="583" ht="15" hidden="1" customHeight="1"/>
    <row r="584" ht="15" hidden="1" customHeight="1"/>
    <row r="585" ht="15" hidden="1" customHeight="1"/>
    <row r="586" ht="15" hidden="1" customHeight="1"/>
    <row r="587" ht="15" hidden="1" customHeight="1"/>
    <row r="588" ht="15" hidden="1" customHeight="1"/>
    <row r="589" ht="15" hidden="1" customHeight="1"/>
    <row r="590" ht="15" hidden="1" customHeight="1"/>
    <row r="591" ht="15" hidden="1" customHeight="1"/>
    <row r="592" ht="15" hidden="1" customHeight="1"/>
    <row r="593" ht="15" hidden="1" customHeight="1"/>
    <row r="594" ht="15" hidden="1" customHeight="1"/>
    <row r="595" ht="15" hidden="1" customHeight="1"/>
    <row r="596" ht="15" hidden="1" customHeight="1"/>
    <row r="597" ht="15" hidden="1" customHeight="1"/>
    <row r="598" ht="15" hidden="1" customHeight="1"/>
    <row r="599" ht="15" hidden="1" customHeight="1"/>
    <row r="600" ht="15" hidden="1" customHeight="1"/>
    <row r="601" ht="15" hidden="1" customHeight="1"/>
    <row r="602" ht="15" hidden="1" customHeight="1"/>
    <row r="603" ht="15" hidden="1" customHeight="1"/>
    <row r="604" ht="15" hidden="1" customHeight="1"/>
    <row r="605" ht="15" hidden="1" customHeight="1"/>
    <row r="606" ht="15" hidden="1" customHeight="1"/>
    <row r="607" ht="15" hidden="1" customHeight="1"/>
    <row r="608" ht="15" hidden="1" customHeight="1"/>
    <row r="609" ht="15" hidden="1" customHeight="1"/>
    <row r="610" ht="15" hidden="1" customHeight="1"/>
    <row r="611" ht="15" hidden="1" customHeight="1"/>
    <row r="612" ht="15" hidden="1" customHeight="1"/>
    <row r="613" ht="15" hidden="1" customHeight="1"/>
    <row r="614" ht="15" hidden="1" customHeight="1"/>
    <row r="615" ht="15" hidden="1" customHeight="1"/>
    <row r="616" ht="15" hidden="1" customHeight="1"/>
    <row r="617" ht="15" hidden="1" customHeight="1"/>
    <row r="618" ht="15" hidden="1" customHeight="1"/>
    <row r="619" ht="15" hidden="1" customHeight="1"/>
    <row r="620" ht="15" hidden="1" customHeight="1"/>
    <row r="621" ht="15" hidden="1" customHeight="1"/>
    <row r="622" ht="15" hidden="1" customHeight="1"/>
    <row r="623" ht="15" hidden="1" customHeight="1"/>
    <row r="624" ht="15" hidden="1" customHeight="1"/>
    <row r="625" ht="15" hidden="1" customHeight="1"/>
    <row r="626" ht="15" hidden="1" customHeight="1"/>
    <row r="627" ht="15" hidden="1" customHeight="1"/>
    <row r="628" ht="15" hidden="1" customHeight="1"/>
    <row r="629" ht="15" hidden="1" customHeight="1"/>
    <row r="630" ht="15" hidden="1" customHeight="1"/>
    <row r="631" ht="15" hidden="1" customHeight="1"/>
    <row r="632" ht="15" hidden="1" customHeight="1"/>
    <row r="633" ht="15" hidden="1" customHeight="1"/>
    <row r="634" ht="15" hidden="1" customHeight="1"/>
    <row r="635" ht="15" hidden="1" customHeight="1"/>
    <row r="636" ht="15" hidden="1" customHeight="1"/>
    <row r="637" ht="15" hidden="1" customHeight="1"/>
    <row r="638" ht="15" hidden="1" customHeight="1"/>
    <row r="639" ht="15" hidden="1" customHeight="1"/>
    <row r="640" ht="15" hidden="1" customHeight="1"/>
    <row r="641" ht="15" hidden="1" customHeight="1"/>
    <row r="642" ht="15" hidden="1" customHeight="1"/>
    <row r="643" ht="15" hidden="1" customHeight="1"/>
    <row r="644" ht="15" hidden="1" customHeight="1"/>
    <row r="645" ht="15" hidden="1" customHeight="1"/>
    <row r="646" ht="15" hidden="1" customHeight="1"/>
    <row r="647" ht="15" hidden="1" customHeight="1"/>
    <row r="648" ht="15" hidden="1" customHeight="1"/>
    <row r="649" ht="15" hidden="1" customHeight="1"/>
    <row r="650" ht="15" hidden="1" customHeight="1"/>
    <row r="651" ht="15" hidden="1" customHeight="1"/>
    <row r="652" ht="15" hidden="1" customHeight="1"/>
    <row r="653" ht="15" hidden="1" customHeight="1"/>
    <row r="654" ht="15" hidden="1" customHeight="1"/>
    <row r="655" ht="15" hidden="1" customHeight="1"/>
    <row r="656" ht="15" hidden="1" customHeight="1"/>
    <row r="657" ht="15" hidden="1" customHeight="1"/>
    <row r="658" ht="15" hidden="1" customHeight="1"/>
    <row r="659" ht="15" hidden="1" customHeight="1"/>
    <row r="660" ht="15" hidden="1" customHeight="1"/>
    <row r="661" ht="15" hidden="1" customHeight="1"/>
    <row r="662" ht="15" hidden="1" customHeight="1"/>
    <row r="663" ht="15" hidden="1" customHeight="1"/>
    <row r="664" ht="15" hidden="1" customHeight="1"/>
    <row r="665" ht="15" hidden="1" customHeight="1"/>
    <row r="666" ht="15" hidden="1" customHeight="1"/>
    <row r="667" ht="15" hidden="1" customHeight="1"/>
    <row r="668" ht="15" hidden="1" customHeight="1"/>
    <row r="669" ht="15" hidden="1" customHeight="1"/>
    <row r="670" ht="15" hidden="1" customHeight="1"/>
    <row r="671" ht="15" hidden="1" customHeight="1"/>
    <row r="672" ht="15" hidden="1" customHeight="1"/>
    <row r="673" ht="15" hidden="1" customHeight="1"/>
    <row r="674" ht="15" hidden="1" customHeight="1"/>
    <row r="675" ht="15" hidden="1" customHeight="1"/>
    <row r="676" ht="15" hidden="1" customHeight="1"/>
    <row r="677" ht="15" hidden="1" customHeight="1"/>
    <row r="678" ht="15" hidden="1" customHeight="1"/>
    <row r="679" ht="15" hidden="1" customHeight="1"/>
    <row r="680" ht="15" hidden="1" customHeight="1"/>
    <row r="681" ht="15" hidden="1" customHeight="1"/>
    <row r="682" ht="15" hidden="1" customHeight="1"/>
    <row r="683" ht="15" hidden="1" customHeight="1"/>
    <row r="684" ht="15" hidden="1" customHeight="1"/>
    <row r="685" ht="15" hidden="1" customHeight="1"/>
    <row r="686" ht="15" hidden="1" customHeight="1"/>
    <row r="687" ht="15" hidden="1" customHeight="1"/>
    <row r="688" ht="15" hidden="1" customHeight="1"/>
    <row r="689" ht="15" hidden="1" customHeight="1"/>
    <row r="690" ht="15" hidden="1" customHeight="1"/>
    <row r="691" ht="15" hidden="1" customHeight="1"/>
    <row r="692" ht="15" hidden="1" customHeight="1"/>
    <row r="693" ht="15" hidden="1" customHeight="1"/>
    <row r="694" ht="15" hidden="1" customHeight="1"/>
    <row r="695" ht="15" hidden="1" customHeight="1"/>
    <row r="696" ht="15" hidden="1" customHeight="1"/>
    <row r="697" ht="15" hidden="1" customHeight="1"/>
    <row r="698" ht="15" hidden="1" customHeight="1"/>
    <row r="699" ht="15" hidden="1" customHeight="1"/>
    <row r="700" ht="15" hidden="1" customHeight="1"/>
    <row r="701" ht="15" hidden="1" customHeight="1"/>
    <row r="702" ht="15" hidden="1" customHeight="1"/>
    <row r="703" ht="15" hidden="1" customHeight="1"/>
    <row r="704" ht="15" hidden="1" customHeight="1"/>
    <row r="705" ht="15" hidden="1" customHeight="1"/>
    <row r="706" ht="15" hidden="1" customHeight="1"/>
    <row r="707" ht="15" hidden="1" customHeight="1"/>
    <row r="708" ht="15" hidden="1" customHeight="1"/>
    <row r="709" ht="15" hidden="1" customHeight="1"/>
    <row r="710" ht="15" hidden="1" customHeight="1"/>
    <row r="711" ht="15" hidden="1" customHeight="1"/>
    <row r="712" ht="15" hidden="1" customHeight="1"/>
    <row r="713" ht="15" hidden="1" customHeight="1"/>
    <row r="714" ht="15" hidden="1" customHeight="1"/>
    <row r="715" ht="15" hidden="1" customHeight="1"/>
    <row r="716" ht="15" hidden="1" customHeight="1"/>
    <row r="717" ht="15" hidden="1" customHeight="1"/>
    <row r="718" ht="15" hidden="1" customHeight="1"/>
    <row r="719" ht="15" hidden="1" customHeight="1"/>
    <row r="720" ht="15" hidden="1" customHeight="1"/>
    <row r="721" ht="15" hidden="1" customHeight="1"/>
    <row r="722" ht="15" hidden="1" customHeight="1"/>
    <row r="723" ht="15" hidden="1" customHeight="1"/>
    <row r="724" ht="15" hidden="1" customHeight="1"/>
    <row r="725" ht="15" hidden="1" customHeight="1"/>
    <row r="726" ht="15" hidden="1" customHeight="1"/>
    <row r="727" ht="15" hidden="1" customHeight="1"/>
    <row r="728" ht="15" hidden="1" customHeight="1"/>
    <row r="729" ht="15" hidden="1" customHeight="1"/>
    <row r="730" ht="15" hidden="1" customHeight="1"/>
    <row r="731" ht="15" hidden="1" customHeight="1"/>
    <row r="732" ht="15" hidden="1" customHeight="1"/>
    <row r="733" ht="15" hidden="1" customHeight="1"/>
    <row r="734" ht="15" hidden="1" customHeight="1"/>
    <row r="735" ht="15" hidden="1" customHeight="1"/>
    <row r="736" ht="15" hidden="1" customHeight="1"/>
    <row r="737" ht="15" hidden="1" customHeight="1"/>
    <row r="738" ht="15" hidden="1" customHeight="1"/>
    <row r="739" ht="15" hidden="1" customHeight="1"/>
    <row r="740" ht="15" hidden="1" customHeight="1"/>
    <row r="741" ht="15" hidden="1" customHeight="1"/>
    <row r="742" ht="15" hidden="1" customHeight="1"/>
    <row r="743" ht="15" hidden="1" customHeight="1"/>
    <row r="744" ht="15" hidden="1" customHeight="1"/>
    <row r="745" ht="15" hidden="1" customHeight="1"/>
    <row r="746" ht="15" hidden="1" customHeight="1"/>
    <row r="747" ht="15" hidden="1" customHeight="1"/>
    <row r="748" ht="15" hidden="1" customHeight="1"/>
    <row r="749" ht="15" hidden="1" customHeight="1"/>
    <row r="750" ht="15" hidden="1" customHeight="1"/>
    <row r="751" ht="15" hidden="1" customHeight="1"/>
    <row r="752" ht="15" hidden="1" customHeight="1"/>
    <row r="753" ht="15" hidden="1" customHeight="1"/>
    <row r="754" ht="15" hidden="1" customHeight="1"/>
    <row r="755" ht="15" hidden="1" customHeight="1"/>
    <row r="756" ht="15" hidden="1" customHeight="1"/>
    <row r="757" ht="15" hidden="1" customHeight="1"/>
    <row r="758" ht="15" hidden="1" customHeight="1"/>
    <row r="759" ht="15" hidden="1" customHeight="1"/>
    <row r="760" ht="15" hidden="1" customHeight="1"/>
    <row r="761" ht="15" hidden="1" customHeight="1"/>
    <row r="762" ht="15" hidden="1" customHeight="1"/>
    <row r="763" ht="15" hidden="1" customHeight="1"/>
    <row r="764" ht="15" hidden="1" customHeight="1"/>
    <row r="765" ht="15" hidden="1" customHeight="1"/>
    <row r="766" ht="15" hidden="1" customHeight="1"/>
    <row r="767" ht="15" hidden="1" customHeight="1"/>
    <row r="768" ht="15" hidden="1" customHeight="1"/>
    <row r="769" ht="15" hidden="1" customHeight="1"/>
    <row r="770" ht="15" hidden="1" customHeight="1"/>
    <row r="771" ht="15" hidden="1" customHeight="1"/>
    <row r="772" ht="15" hidden="1" customHeight="1"/>
    <row r="773" ht="15" hidden="1" customHeight="1"/>
    <row r="774" ht="15" hidden="1" customHeight="1"/>
    <row r="775" ht="15" hidden="1" customHeight="1"/>
    <row r="776" ht="15" hidden="1" customHeight="1"/>
    <row r="777" ht="15" hidden="1" customHeight="1"/>
    <row r="778" ht="15" hidden="1" customHeight="1"/>
    <row r="779" ht="15" hidden="1" customHeight="1"/>
    <row r="780" ht="15" hidden="1" customHeight="1"/>
    <row r="781" ht="15" hidden="1" customHeight="1"/>
    <row r="782" ht="15" hidden="1" customHeight="1"/>
    <row r="783" ht="15" hidden="1" customHeight="1"/>
    <row r="784" ht="15" hidden="1" customHeight="1"/>
    <row r="785" ht="15" hidden="1" customHeight="1"/>
    <row r="786" ht="15" hidden="1" customHeight="1"/>
    <row r="787" ht="15" hidden="1" customHeight="1"/>
    <row r="788" ht="15" hidden="1" customHeight="1"/>
    <row r="789" ht="15" hidden="1" customHeight="1"/>
    <row r="790" ht="15" hidden="1" customHeight="1"/>
    <row r="791" ht="15" hidden="1" customHeight="1"/>
    <row r="792" ht="15" hidden="1" customHeight="1"/>
    <row r="793" ht="15" hidden="1" customHeight="1"/>
    <row r="794" ht="15" hidden="1" customHeight="1"/>
    <row r="795" ht="15" hidden="1" customHeight="1"/>
    <row r="796" ht="15" hidden="1" customHeight="1"/>
    <row r="797" ht="15" hidden="1" customHeight="1"/>
    <row r="798" ht="15" hidden="1" customHeight="1"/>
    <row r="799" ht="15" hidden="1" customHeight="1"/>
    <row r="800" ht="15" hidden="1" customHeight="1"/>
    <row r="801" ht="15" hidden="1" customHeight="1"/>
    <row r="802" ht="15" hidden="1" customHeight="1"/>
    <row r="803" ht="15" hidden="1" customHeight="1"/>
    <row r="804" ht="15" hidden="1" customHeight="1"/>
    <row r="805" ht="15" hidden="1" customHeight="1"/>
    <row r="806" ht="15" hidden="1" customHeight="1"/>
    <row r="807" ht="15" hidden="1" customHeight="1"/>
    <row r="808" ht="15" hidden="1" customHeight="1"/>
    <row r="809" ht="15" hidden="1" customHeight="1"/>
    <row r="810" ht="15" hidden="1" customHeight="1"/>
    <row r="811" ht="15" hidden="1" customHeight="1"/>
    <row r="812" ht="15" hidden="1" customHeight="1"/>
    <row r="813" ht="15" hidden="1" customHeight="1"/>
    <row r="814" ht="15" hidden="1" customHeight="1"/>
    <row r="815" ht="15" hidden="1" customHeight="1"/>
    <row r="816" ht="15" hidden="1" customHeight="1"/>
    <row r="817" ht="15" hidden="1" customHeight="1"/>
    <row r="818" ht="15" hidden="1" customHeight="1"/>
    <row r="819" ht="15" hidden="1" customHeight="1"/>
    <row r="820" ht="15" hidden="1" customHeight="1"/>
    <row r="821" ht="15" hidden="1" customHeight="1"/>
    <row r="822" ht="15" hidden="1" customHeight="1"/>
    <row r="823" ht="15" hidden="1" customHeight="1"/>
    <row r="824" ht="15" hidden="1" customHeight="1"/>
    <row r="825" ht="15" hidden="1" customHeight="1"/>
    <row r="826" ht="15" hidden="1" customHeight="1"/>
    <row r="827" ht="15" hidden="1" customHeight="1"/>
    <row r="828" ht="15" hidden="1" customHeight="1"/>
    <row r="829" ht="15" hidden="1" customHeight="1"/>
    <row r="830" ht="15" hidden="1" customHeight="1"/>
    <row r="831" ht="15" hidden="1" customHeight="1"/>
    <row r="832" ht="15" hidden="1" customHeight="1"/>
    <row r="833" ht="15" hidden="1" customHeight="1"/>
    <row r="834" ht="15" hidden="1" customHeight="1"/>
    <row r="835" ht="15" hidden="1" customHeight="1"/>
    <row r="836" ht="15" hidden="1" customHeight="1"/>
    <row r="837" ht="15" hidden="1" customHeight="1"/>
    <row r="838" ht="15" hidden="1" customHeight="1"/>
    <row r="839" ht="15" hidden="1" customHeight="1"/>
    <row r="840" ht="15" hidden="1" customHeight="1"/>
    <row r="841" ht="15" hidden="1" customHeight="1"/>
    <row r="842" ht="15" hidden="1" customHeight="1"/>
    <row r="843" ht="15" hidden="1" customHeight="1"/>
    <row r="844" ht="15" hidden="1" customHeight="1"/>
    <row r="845" ht="15" hidden="1" customHeight="1"/>
    <row r="846" ht="15" hidden="1" customHeight="1"/>
    <row r="847" ht="15" hidden="1" customHeight="1"/>
    <row r="848" ht="15" hidden="1" customHeight="1"/>
    <row r="849" ht="15" hidden="1" customHeight="1"/>
    <row r="850" ht="15" hidden="1" customHeight="1"/>
    <row r="851" ht="15" hidden="1" customHeight="1"/>
    <row r="852" ht="15" hidden="1" customHeight="1"/>
    <row r="853" ht="15" hidden="1" customHeight="1"/>
    <row r="854" ht="15" hidden="1" customHeight="1"/>
    <row r="855" ht="15" hidden="1" customHeight="1"/>
    <row r="856" ht="15" hidden="1" customHeight="1"/>
    <row r="857" ht="15" hidden="1" customHeight="1"/>
    <row r="858" ht="15" hidden="1" customHeight="1"/>
    <row r="859" ht="15" hidden="1" customHeight="1"/>
    <row r="860" ht="15" hidden="1" customHeight="1"/>
    <row r="861" ht="15" hidden="1" customHeight="1"/>
    <row r="862" ht="15" hidden="1" customHeight="1"/>
    <row r="863" ht="15" hidden="1" customHeight="1"/>
    <row r="864" ht="15" hidden="1" customHeight="1"/>
    <row r="865" ht="15" hidden="1" customHeight="1"/>
    <row r="866" ht="15" hidden="1" customHeight="1"/>
    <row r="867" ht="15" hidden="1" customHeight="1"/>
    <row r="868" ht="15" hidden="1" customHeight="1"/>
    <row r="869" ht="15" hidden="1" customHeight="1"/>
    <row r="870" ht="15" hidden="1" customHeight="1"/>
    <row r="871" ht="15" hidden="1" customHeight="1"/>
    <row r="872" ht="15" hidden="1" customHeight="1"/>
    <row r="873" ht="15" hidden="1" customHeight="1"/>
    <row r="874" ht="15" hidden="1" customHeight="1"/>
    <row r="875" ht="15" hidden="1" customHeight="1"/>
    <row r="876" ht="15" hidden="1" customHeight="1"/>
    <row r="877" ht="15" hidden="1" customHeight="1"/>
    <row r="878" ht="15" hidden="1" customHeight="1"/>
    <row r="879" ht="15" hidden="1" customHeight="1"/>
    <row r="880" ht="15" hidden="1" customHeight="1"/>
    <row r="881" ht="15" hidden="1" customHeight="1"/>
    <row r="882" ht="15" hidden="1" customHeight="1"/>
    <row r="883" ht="15" hidden="1" customHeight="1"/>
    <row r="884" ht="15" hidden="1" customHeight="1"/>
    <row r="885" ht="15" hidden="1" customHeight="1"/>
    <row r="886" ht="15" hidden="1" customHeight="1"/>
    <row r="887" ht="15" hidden="1" customHeight="1"/>
    <row r="888" ht="15" hidden="1" customHeight="1"/>
  </sheetData>
  <sheetProtection algorithmName="SHA-512" hashValue="EjlOoNTXVS1HPbcWf0Z1MzR/EfpNdBshT9t98hdO1ErrwHoMuILlm/BXLmi5EGC3c7VQZ1vf4sAu9BAHRLDU7g==" saltValue="3FSNwtHqOVUmVrZRG5co0g==" spinCount="100000" sheet="1" objects="1" scenarios="1" formatCells="0" formatColumns="0" formatRows="0" selectLockedCells="1"/>
  <mergeCells count="4">
    <mergeCell ref="A4:E4"/>
    <mergeCell ref="A1:E1"/>
    <mergeCell ref="A2:E2"/>
    <mergeCell ref="A3:E3"/>
  </mergeCells>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ce47cdb-a21c-4e40-b55b-d7abfaf3ceb0">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42E4B8274A4D54E8000E9B81CBC66DC" ma:contentTypeVersion="6" ma:contentTypeDescription="Create a new document." ma:contentTypeScope="" ma:versionID="b4512331e5694b08c9e93c9fd3a8e0cb">
  <xsd:schema xmlns:xsd="http://www.w3.org/2001/XMLSchema" xmlns:xs="http://www.w3.org/2001/XMLSchema" xmlns:p="http://schemas.microsoft.com/office/2006/metadata/properties" xmlns:ns2="3dd7b194-210d-41c7-b91e-ed48f342bc63" xmlns:ns3="cce47cdb-a21c-4e40-b55b-d7abfaf3ceb0" targetNamespace="http://schemas.microsoft.com/office/2006/metadata/properties" ma:root="true" ma:fieldsID="84afba912c48858c69fe8f4b61bb7cdb" ns2:_="" ns3:_="">
    <xsd:import namespace="3dd7b194-210d-41c7-b91e-ed48f342bc63"/>
    <xsd:import namespace="cce47cdb-a21c-4e40-b55b-d7abfaf3ceb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d7b194-210d-41c7-b91e-ed48f342bc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e47cdb-a21c-4e40-b55b-d7abfaf3ceb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A7D2AAF-98F6-4F96-A837-F2C764C6BA20}"/>
</file>

<file path=customXml/itemProps2.xml><?xml version="1.0" encoding="utf-8"?>
<ds:datastoreItem xmlns:ds="http://schemas.openxmlformats.org/officeDocument/2006/customXml" ds:itemID="{E40D17E7-0C8E-4CA7-9A39-44506E7BA3ED}"/>
</file>

<file path=customXml/itemProps3.xml><?xml version="1.0" encoding="utf-8"?>
<ds:datastoreItem xmlns:ds="http://schemas.openxmlformats.org/officeDocument/2006/customXml" ds:itemID="{77CEF685-EF6E-40F3-B63A-C3DB2073FE8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Bausum-brown, Kim (DOE)</dc:creator>
  <cp:keywords/>
  <dc:description/>
  <cp:lastModifiedBy>Vanessa Olivar</cp:lastModifiedBy>
  <cp:revision/>
  <dcterms:created xsi:type="dcterms:W3CDTF">2022-03-29T01:06:58Z</dcterms:created>
  <dcterms:modified xsi:type="dcterms:W3CDTF">2023-12-06T16:40:26Z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0x010100F42E4B8274A4D54E8000E9B81CBC66DC</vt:lpwstr>
  </property>
  <property fmtid="{D5CDD505-2E9C-101B-9397-08002B2CF9AE}" pid="3" name="Order">
    <vt:r8>8800</vt:r8>
  </property>
  <property fmtid="{D5CDD505-2E9C-101B-9397-08002B2CF9AE}" pid="4" name="_ExtendedDescription">
    <vt:lpwstr/>
  </property>
  <property fmtid="{D5CDD505-2E9C-101B-9397-08002B2CF9AE}" pid="5" name="TriggerFlowInfo">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ies>
</file>