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IRECT AID\VDOE Newsletter\FY 2024\Attachments\2024 GA Crossover Budgets\House\Big Bill\"/>
    </mc:Choice>
  </mc:AlternateContent>
  <xr:revisionPtr revIDLastSave="0" documentId="13_ncr:1_{20B5DCEE-0FD7-45AD-B9D0-4E46AA57B657}" xr6:coauthVersionLast="47" xr6:coauthVersionMax="47" xr10:uidLastSave="{00000000-0000-0000-0000-000000000000}"/>
  <bookViews>
    <workbookView xWindow="-110" yWindow="-110" windowWidth="19420" windowHeight="10300" tabRatio="708" activeTab="3" xr2:uid="{00000000-000D-0000-FFFF-FFFF00000000}"/>
  </bookViews>
  <sheets>
    <sheet name="HB30 - FY25 Distribution" sheetId="5" r:id="rId1"/>
    <sheet name="HB30 - FY26 Distribution" sheetId="122" r:id="rId2"/>
    <sheet name="SB30 - FY25 Distribution" sheetId="124" r:id="rId3"/>
    <sheet name="SB30 - FY26 Distribution" sheetId="123" r:id="rId4"/>
  </sheets>
  <definedNames>
    <definedName name="_xlnm.Print_Area" localSheetId="0">'HB30 - FY25 Distribution'!$A$4:$N$143</definedName>
    <definedName name="_xlnm.Print_Area" localSheetId="1">'HB30 - FY26 Distribution'!$A$4:$N$143</definedName>
    <definedName name="_xlnm.Print_Titles" localSheetId="0">'HB30 - FY25 Distribution'!$A:$B,'HB30 - FY25 Distribution'!$4:$8</definedName>
    <definedName name="_xlnm.Print_Titles" localSheetId="1">'HB30 - FY26 Distribution'!$A:$B,'HB30 - FY26 Distribution'!$4:$8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3" i="123" l="1"/>
  <c r="D143" i="123"/>
  <c r="V143" i="123"/>
  <c r="T143" i="123"/>
  <c r="S143" i="123"/>
  <c r="R143" i="123"/>
  <c r="Q143" i="123"/>
  <c r="P143" i="123"/>
  <c r="O143" i="123"/>
  <c r="N143" i="123"/>
  <c r="M143" i="123"/>
  <c r="L143" i="123"/>
  <c r="K143" i="123"/>
  <c r="J143" i="123"/>
  <c r="I143" i="123"/>
  <c r="H143" i="123"/>
  <c r="G143" i="123"/>
  <c r="F143" i="123"/>
  <c r="E143" i="124"/>
  <c r="D143" i="124"/>
  <c r="V143" i="124"/>
  <c r="T143" i="124"/>
  <c r="S143" i="124"/>
  <c r="R143" i="124"/>
  <c r="Q143" i="124"/>
  <c r="P143" i="124"/>
  <c r="O143" i="124"/>
  <c r="N143" i="124"/>
  <c r="M143" i="124"/>
  <c r="L143" i="124"/>
  <c r="K143" i="124"/>
  <c r="J143" i="124"/>
  <c r="I143" i="124"/>
  <c r="H143" i="124"/>
  <c r="G143" i="124"/>
  <c r="F143" i="124"/>
  <c r="U143" i="123" l="1"/>
  <c r="U143" i="124"/>
  <c r="O143" i="122" l="1"/>
  <c r="G143" i="122"/>
  <c r="O143" i="5" l="1"/>
  <c r="E143" i="122" l="1"/>
  <c r="D143" i="122"/>
  <c r="H143" i="122"/>
  <c r="F143" i="122"/>
  <c r="I143" i="122" l="1"/>
  <c r="J143" i="122"/>
  <c r="M143" i="122"/>
  <c r="L143" i="122"/>
  <c r="K143" i="122"/>
  <c r="M143" i="5" l="1"/>
  <c r="N143" i="122"/>
  <c r="L143" i="5" l="1"/>
  <c r="K143" i="5" l="1"/>
  <c r="J143" i="5"/>
  <c r="I143" i="5" l="1"/>
  <c r="H143" i="5" l="1"/>
  <c r="E143" i="5"/>
  <c r="D143" i="5"/>
  <c r="G143" i="5" l="1"/>
  <c r="F143" i="5" l="1"/>
  <c r="N143" i="5"/>
</calcChain>
</file>

<file path=xl/sharedStrings.xml><?xml version="1.0" encoding="utf-8"?>
<sst xmlns="http://schemas.openxmlformats.org/spreadsheetml/2006/main" count="646" uniqueCount="182">
  <si>
    <t>Virginia Department of Education</t>
  </si>
  <si>
    <t>Division</t>
  </si>
  <si>
    <t>Name</t>
  </si>
  <si>
    <t>ACCOMACK</t>
  </si>
  <si>
    <t>ALBEMARLE</t>
  </si>
  <si>
    <t>AMELIA</t>
  </si>
  <si>
    <t>AMHERST</t>
  </si>
  <si>
    <t>APPOMATTOX</t>
  </si>
  <si>
    <t>ARLINGTON</t>
  </si>
  <si>
    <t>AUGUSTA</t>
  </si>
  <si>
    <t>BATH</t>
  </si>
  <si>
    <t>BEDFORD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</si>
  <si>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</si>
  <si>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</si>
  <si>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</si>
  <si>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</si>
  <si>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</si>
  <si>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</si>
  <si>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</si>
  <si>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</si>
  <si>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</si>
  <si>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</si>
  <si>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</si>
  <si>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</si>
  <si>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</si>
  <si>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</si>
  <si>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</si>
  <si>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</si>
  <si>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</si>
  <si>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</si>
  <si>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</si>
  <si>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</si>
  <si>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</si>
  <si>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</si>
  <si>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FRANKLIN</t>
  </si>
  <si>
    <t>FREDERICK</t>
  </si>
  <si>
    <t>GILES</t>
  </si>
  <si>
    <t>GLOUCESTER</t>
  </si>
  <si>
    <t>GOOCHLAND</t>
  </si>
  <si>
    <t>GRAYSON</t>
  </si>
  <si>
    <t>GREENE</t>
  </si>
  <si>
    <t>GREENSVILLE</t>
  </si>
  <si>
    <t>HALIFAX</t>
  </si>
  <si>
    <t>HANOVER</t>
  </si>
  <si>
    <t>HENRICO</t>
  </si>
  <si>
    <t>HENRY</t>
  </si>
  <si>
    <t>HIGHLAND</t>
  </si>
  <si>
    <t>ISLE OF WIGHT</t>
  </si>
  <si>
    <t>JAMES CITY</t>
  </si>
  <si>
    <t>KING GEORGE</t>
  </si>
  <si>
    <t>KING QUEEN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</si>
  <si>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</si>
  <si>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</si>
  <si>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</si>
  <si>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</si>
  <si>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</si>
  <si>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</si>
  <si>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</si>
  <si>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</si>
  <si>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MECKLENBURG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</si>
  <si>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</si>
  <si>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</si>
  <si>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</si>
  <si>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</si>
  <si>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</si>
  <si>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</si>
  <si>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</si>
  <si>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ORANGE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</si>
  <si>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</si>
  <si>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</si>
  <si>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</si>
  <si>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</si>
  <si>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</si>
  <si>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</si>
  <si>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</si>
  <si>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</si>
  <si>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</si>
  <si>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</si>
  <si>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</si>
  <si>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</si>
  <si>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</si>
  <si>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</si>
  <si>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</si>
  <si>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</si>
  <si>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</si>
  <si>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</si>
  <si>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</si>
  <si>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</si>
  <si>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</si>
  <si>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</si>
  <si>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TAZEWELL</t>
  </si>
  <si>
    <t>WARREN</t>
  </si>
  <si>
    <t>WASHINGTON</t>
  </si>
  <si>
    <t>WESTMORELAND</t>
  </si>
  <si>
    <t>WISE</t>
  </si>
  <si>
    <t>WYTHE</t>
  </si>
  <si>
    <t>YORK</t>
  </si>
  <si>
    <t>ALEXANDRIA</t>
  </si>
  <si>
    <t>BRISTOL</t>
  </si>
  <si>
    <t>BUENA VISTA</t>
  </si>
  <si>
    <t>CHARLOTTESVILLE</t>
  </si>
  <si>
    <t>COLONIAL HEIGHTS</t>
  </si>
  <si>
    <t>DANVILLE</t>
  </si>
  <si>
    <t>FALLS CHURCH</t>
  </si>
  <si>
    <t>FREDERICKSBURG</t>
  </si>
  <si>
    <t>GALAX</t>
  </si>
  <si>
    <t>HAMPTON</t>
  </si>
  <si>
    <t>HARRISONBURG</t>
  </si>
  <si>
    <t>HOPEWELL</t>
  </si>
  <si>
    <t>LYNCHBURG</t>
  </si>
  <si>
    <t>MARTINSVILLE</t>
  </si>
  <si>
    <t>NEWPORT NEWS</t>
  </si>
  <si>
    <t>NORFOLK</t>
  </si>
  <si>
    <t>NORTON</t>
  </si>
  <si>
    <t>PETERSBURG</t>
  </si>
  <si>
    <t>PORTSMOUTH</t>
  </si>
  <si>
    <t>RADFORD</t>
  </si>
  <si>
    <t>RICHMOND CITY</t>
  </si>
  <si>
    <t>ROANOKE CITY</t>
  </si>
  <si>
    <t>STAUNTON</t>
  </si>
  <si>
    <t>SUFFOLK</t>
  </si>
  <si>
    <t>VIRGINIA BEACH</t>
  </si>
  <si>
    <t>WAYNESBORO</t>
  </si>
  <si>
    <t>WILLIAMSBURG</t>
  </si>
  <si>
    <t>WINCHESTER</t>
  </si>
  <si>
    <t>FAIRFAX CITY</t>
  </si>
  <si>
    <t>FRANKLIN CITY</t>
  </si>
  <si>
    <t>CHESAPEAKE CITY</t>
  </si>
  <si>
    <t>LEXINGTON</t>
  </si>
  <si>
    <t>EMPORIA</t>
  </si>
  <si>
    <t>SALEM</t>
  </si>
  <si>
    <t>POQUOSON</t>
  </si>
  <si>
    <t>MANASSAS CITY</t>
  </si>
  <si>
    <t>MANASSAS PARK</t>
  </si>
  <si>
    <t>COLONIAL BEACH</t>
  </si>
  <si>
    <t>WEST POINT</t>
  </si>
  <si>
    <t>TOTAL:</t>
  </si>
  <si>
    <t>HB 6001 increments adopted by the 2023 Special Session I General Assembly.</t>
  </si>
  <si>
    <t>End of worksheet</t>
  </si>
  <si>
    <t>FY 2025</t>
  </si>
  <si>
    <t>ALLEGHANY</t>
  </si>
  <si>
    <t>FY 2026</t>
  </si>
  <si>
    <t>Estimated Total State Distribution - HB30</t>
  </si>
  <si>
    <t>2024-2026 Composite Index</t>
  </si>
  <si>
    <t>FY 2026 Projected Unadjusted ADM</t>
  </si>
  <si>
    <t>FY 2025 Projected Unadjusted ADM</t>
  </si>
  <si>
    <t>As of February 22, 2024</t>
  </si>
  <si>
    <t>HB30 Introduced Budget Total State Distribution - FY25</t>
  </si>
  <si>
    <t>Estimated Total Local Share - HB30</t>
  </si>
  <si>
    <t>HB30 Introduced Budget Total State Distribution - FY26</t>
  </si>
  <si>
    <t>SB30 Introduced Budget Total State Distribution - FY25</t>
  </si>
  <si>
    <t>Estimated Total State Distribution - SB 30</t>
  </si>
  <si>
    <t>Estimated Total Local Share - SB30</t>
  </si>
  <si>
    <t>SB30 Introduced Budget Total State Distribution - FY26</t>
  </si>
  <si>
    <t>HB30 Crossover Budget Estimates</t>
  </si>
  <si>
    <t>SB 30 Budget Update Estimates</t>
  </si>
  <si>
    <t>Technical Updates</t>
  </si>
  <si>
    <t>Remove State Funding for FY25 Bonus Payment</t>
  </si>
  <si>
    <t>Updates to English as a Second Language Formula</t>
  </si>
  <si>
    <t>Increase Accomack/Northampton Distribution by $950,000</t>
  </si>
  <si>
    <t>Restore Cap on Supplemental Basic Aid Funding</t>
  </si>
  <si>
    <t>Restore 0.5000 LCI Cap for VPI</t>
  </si>
  <si>
    <t>3% Compensation Supplement on 7/1/25</t>
  </si>
  <si>
    <t>3% Compensation Supplement on 10/1/24</t>
  </si>
  <si>
    <t>Move At-Risk Add-on to SOQs and Updates to Formula</t>
  </si>
  <si>
    <t>3.375% Compensation Supplement</t>
  </si>
  <si>
    <t>Remove Sales Tax Base Expansion</t>
  </si>
  <si>
    <t>Provide Supplemental GF for Grocery and Hygiene Taxes in FY25 and FY26</t>
  </si>
  <si>
    <t>Increase FY25 Lottery Proceeds by $25.0 Million Replacing General Funds</t>
  </si>
  <si>
    <t>Increase ESL Staffing Standard to 22 Positions per 1,000 Students</t>
  </si>
  <si>
    <t>New Sales Tax Base Expansion</t>
  </si>
  <si>
    <t>Fund SOQ Support Positions on Prevailing Basis Only (Eliminate Support Positions Cap)</t>
  </si>
  <si>
    <t>Increase School Breakfast Reimbursement Rate to $0.30</t>
  </si>
  <si>
    <t>Remove Funding for Nothampton/Accomack Payment</t>
  </si>
  <si>
    <t>Increase Maximum At-Risk Add-on Rate to 45.2%</t>
  </si>
  <si>
    <t>Supplemental At-Risk Add-On Program</t>
  </si>
  <si>
    <t xml:space="preserve"> New Sales Tax Base Expansion</t>
  </si>
  <si>
    <t>Restore Supplemental Basic Aid Cap</t>
  </si>
  <si>
    <t>FY 2025 State Distribution Estimates and Estimated Total Local Share</t>
  </si>
  <si>
    <t>FY 2026 State Distribution Estimates and Estimated Total Local Share</t>
  </si>
  <si>
    <r>
      <t xml:space="preserve">HB30 Crossover Budget Estimates - </t>
    </r>
    <r>
      <rPr>
        <b/>
        <u/>
        <sz val="11"/>
        <rFont val="Arial"/>
        <family val="2"/>
      </rPr>
      <t>House</t>
    </r>
  </si>
  <si>
    <r>
      <t xml:space="preserve">SB30 Crossover Budget Estimates - </t>
    </r>
    <r>
      <rPr>
        <b/>
        <u/>
        <sz val="11"/>
        <rFont val="Arial"/>
        <family val="2"/>
      </rPr>
      <t>Senate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</si>
</sst>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#,##0.0000_);[Red]\(#,##0.0000\)"/>
    <numFmt numFmtId="166" formatCode="_(* #,##0_);_(* \(#,##0\);_(* &quot;-&quot;??_);_(@_)"/>
  </numFmts>
  <fonts count="25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3" fillId="0" borderId="0"/>
    <xf numFmtId="0" fontId="2" fillId="0" borderId="0"/>
    <xf numFmtId="0" fontId="3" fillId="0" borderId="0"/>
    <xf numFmtId="0" fontId="2" fillId="0" borderId="0"/>
    <xf numFmtId="0" fontId="11" fillId="0" borderId="0">
      <alignment wrapText="1"/>
    </xf>
    <xf numFmtId="0" fontId="2" fillId="0" borderId="0"/>
    <xf numFmtId="0" fontId="2" fillId="0" borderId="0"/>
    <xf numFmtId="0" fontId="16" fillId="0" borderId="0"/>
    <xf numFmtId="0" fontId="3" fillId="0" borderId="0"/>
    <xf numFmtId="0" fontId="11" fillId="0" borderId="0">
      <alignment wrapText="1"/>
    </xf>
    <xf numFmtId="0" fontId="11" fillId="0" borderId="0">
      <alignment wrapText="1"/>
    </xf>
    <xf numFmtId="0" fontId="17" fillId="0" borderId="0"/>
    <xf numFmtId="0" fontId="11" fillId="0" borderId="0">
      <alignment wrapText="1"/>
    </xf>
    <xf numFmtId="0" fontId="11" fillId="0" borderId="0">
      <alignment wrapText="1"/>
    </xf>
    <xf numFmtId="0" fontId="17" fillId="0" borderId="0"/>
    <xf numFmtId="0" fontId="17" fillId="0" borderId="0"/>
    <xf numFmtId="0" fontId="11" fillId="0" borderId="0">
      <alignment wrapText="1"/>
    </xf>
    <xf numFmtId="0" fontId="11" fillId="0" borderId="0">
      <alignment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0" xfId="1" applyNumberFormat="1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40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18" fillId="0" borderId="0" xfId="0" applyNumberFormat="1" applyFont="1" applyAlignment="1">
      <alignment horizontal="center" vertical="center"/>
    </xf>
    <xf numFmtId="164" fontId="19" fillId="2" borderId="0" xfId="0" applyNumberFormat="1" applyFont="1" applyFill="1" applyAlignment="1">
      <alignment vertical="center"/>
    </xf>
    <xf numFmtId="164" fontId="20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vertical="center" wrapText="1"/>
    </xf>
    <xf numFmtId="165" fontId="1" fillId="2" borderId="0" xfId="0" applyNumberFormat="1" applyFont="1" applyFill="1" applyAlignment="1">
      <alignment horizontal="center" vertical="center" wrapText="1"/>
    </xf>
    <xf numFmtId="40" fontId="1" fillId="2" borderId="0" xfId="0" applyNumberFormat="1" applyFont="1" applyFill="1" applyAlignment="1">
      <alignment horizontal="center" vertical="center" wrapText="1"/>
    </xf>
    <xf numFmtId="38" fontId="1" fillId="0" borderId="0" xfId="1" applyNumberFormat="1" applyFont="1" applyBorder="1" applyAlignment="1">
      <alignment vertical="center"/>
    </xf>
    <xf numFmtId="164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165" fontId="0" fillId="0" borderId="12" xfId="0" applyNumberFormat="1" applyBorder="1" applyAlignment="1">
      <alignment vertical="center"/>
    </xf>
    <xf numFmtId="38" fontId="1" fillId="0" borderId="6" xfId="0" applyNumberFormat="1" applyFont="1" applyBorder="1" applyAlignment="1">
      <alignment vertical="center"/>
    </xf>
    <xf numFmtId="165" fontId="0" fillId="0" borderId="7" xfId="0" applyNumberFormat="1" applyBorder="1" applyAlignment="1">
      <alignment vertical="center"/>
    </xf>
    <xf numFmtId="40" fontId="0" fillId="0" borderId="14" xfId="0" applyNumberFormat="1" applyBorder="1" applyAlignment="1">
      <alignment vertical="center"/>
    </xf>
    <xf numFmtId="38" fontId="1" fillId="0" borderId="9" xfId="0" applyNumberFormat="1" applyFont="1" applyBorder="1" applyAlignment="1">
      <alignment vertical="center"/>
    </xf>
    <xf numFmtId="38" fontId="1" fillId="0" borderId="5" xfId="1" applyNumberFormat="1" applyFont="1" applyBorder="1" applyAlignment="1">
      <alignment vertical="center"/>
    </xf>
    <xf numFmtId="38" fontId="1" fillId="0" borderId="13" xfId="1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38" fontId="1" fillId="0" borderId="12" xfId="1" applyNumberFormat="1" applyFont="1" applyBorder="1" applyAlignment="1">
      <alignment vertical="center"/>
    </xf>
    <xf numFmtId="38" fontId="1" fillId="0" borderId="6" xfId="1" applyNumberFormat="1" applyFont="1" applyBorder="1" applyAlignment="1">
      <alignment vertical="center"/>
    </xf>
    <xf numFmtId="38" fontId="1" fillId="0" borderId="7" xfId="1" applyNumberFormat="1" applyFont="1" applyBorder="1" applyAlignment="1">
      <alignment vertical="center"/>
    </xf>
    <xf numFmtId="38" fontId="1" fillId="0" borderId="14" xfId="1" applyNumberFormat="1" applyFont="1" applyBorder="1" applyAlignment="1">
      <alignment vertical="center"/>
    </xf>
    <xf numFmtId="38" fontId="1" fillId="0" borderId="9" xfId="1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38" fontId="4" fillId="0" borderId="4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40" fontId="22" fillId="0" borderId="0" xfId="0" applyNumberFormat="1" applyFont="1" applyAlignment="1">
      <alignment vertical="center"/>
    </xf>
    <xf numFmtId="43" fontId="22" fillId="0" borderId="0" xfId="0" applyNumberFormat="1" applyFont="1" applyAlignment="1">
      <alignment vertical="center"/>
    </xf>
    <xf numFmtId="166" fontId="0" fillId="0" borderId="3" xfId="1" applyNumberFormat="1" applyFont="1" applyBorder="1" applyAlignment="1">
      <alignment vertical="center"/>
    </xf>
    <xf numFmtId="166" fontId="0" fillId="0" borderId="4" xfId="1" applyNumberFormat="1" applyFont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1" fillId="0" borderId="14" xfId="1" applyFont="1" applyBorder="1" applyAlignment="1">
      <alignment vertical="center"/>
    </xf>
    <xf numFmtId="43" fontId="1" fillId="0" borderId="13" xfId="1" applyFont="1" applyBorder="1" applyAlignment="1">
      <alignment vertical="center"/>
    </xf>
    <xf numFmtId="43" fontId="22" fillId="0" borderId="0" xfId="1" applyFont="1" applyFill="1" applyAlignment="1">
      <alignment vertical="center"/>
    </xf>
    <xf numFmtId="43" fontId="23" fillId="0" borderId="0" xfId="0" applyNumberFormat="1" applyFont="1" applyAlignment="1">
      <alignment vertical="center"/>
    </xf>
    <xf numFmtId="40" fontId="0" fillId="0" borderId="12" xfId="0" applyNumberFormat="1" applyBorder="1" applyAlignment="1">
      <alignment vertical="center"/>
    </xf>
    <xf numFmtId="38" fontId="0" fillId="0" borderId="12" xfId="0" applyNumberForma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0" fontId="0" fillId="0" borderId="7" xfId="0" applyNumberFormat="1" applyBorder="1" applyAlignment="1">
      <alignment vertical="center"/>
    </xf>
    <xf numFmtId="38" fontId="0" fillId="0" borderId="7" xfId="0" applyNumberFormat="1" applyBorder="1" applyAlignment="1">
      <alignment vertical="center"/>
    </xf>
    <xf numFmtId="38" fontId="4" fillId="0" borderId="14" xfId="0" applyNumberFormat="1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4" fillId="0" borderId="0" xfId="0" applyNumberFormat="1" applyFont="1" applyAlignment="1">
      <alignment vertical="center"/>
    </xf>
    <xf numFmtId="43" fontId="9" fillId="0" borderId="0" xfId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0" fontId="4" fillId="3" borderId="1" xfId="0" applyNumberFormat="1" applyFont="1" applyFill="1" applyBorder="1" applyAlignment="1">
      <alignment horizontal="center" vertical="center" wrapText="1"/>
    </xf>
    <xf numFmtId="40" fontId="4" fillId="3" borderId="4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63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3 2" xfId="5" xr:uid="{00000000-0005-0000-0000-000004000000}"/>
    <cellStyle name="Comma 3 3" xfId="6" xr:uid="{00000000-0005-0000-0000-000005000000}"/>
    <cellStyle name="Comma 3 4" xfId="7" xr:uid="{00000000-0005-0000-0000-000006000000}"/>
    <cellStyle name="Comma 4" xfId="8" xr:uid="{00000000-0005-0000-0000-000007000000}"/>
    <cellStyle name="Comma 5" xfId="9" xr:uid="{00000000-0005-0000-0000-000008000000}"/>
    <cellStyle name="Comma 5 2" xfId="10" xr:uid="{00000000-0005-0000-0000-000009000000}"/>
    <cellStyle name="Comma 5 3" xfId="11" xr:uid="{00000000-0005-0000-0000-00000A000000}"/>
    <cellStyle name="Comma 6" xfId="12" xr:uid="{00000000-0005-0000-0000-00000B000000}"/>
    <cellStyle name="Comma 6 2" xfId="13" xr:uid="{00000000-0005-0000-0000-00000C000000}"/>
    <cellStyle name="Comma 7" xfId="14" xr:uid="{00000000-0005-0000-0000-00000D000000}"/>
    <cellStyle name="Comma 8" xfId="15" xr:uid="{00000000-0005-0000-0000-00000E000000}"/>
    <cellStyle name="Currency 2" xfId="16" xr:uid="{00000000-0005-0000-0000-000010000000}"/>
    <cellStyle name="Currency 2 2" xfId="17" xr:uid="{00000000-0005-0000-0000-000011000000}"/>
    <cellStyle name="Currency 3" xfId="18" xr:uid="{00000000-0005-0000-0000-000012000000}"/>
    <cellStyle name="Currency 3 2" xfId="19" xr:uid="{00000000-0005-0000-0000-000013000000}"/>
    <cellStyle name="Currency 4" xfId="20" xr:uid="{00000000-0005-0000-0000-000014000000}"/>
    <cellStyle name="Currency 5" xfId="21" xr:uid="{00000000-0005-0000-0000-000015000000}"/>
    <cellStyle name="Currency 5 2" xfId="22" xr:uid="{00000000-0005-0000-0000-000016000000}"/>
    <cellStyle name="Currency 5 3" xfId="23" xr:uid="{00000000-0005-0000-0000-000017000000}"/>
    <cellStyle name="Currency 6" xfId="24" xr:uid="{00000000-0005-0000-0000-000018000000}"/>
    <cellStyle name="Currency 6 2" xfId="25" xr:uid="{00000000-0005-0000-0000-000019000000}"/>
    <cellStyle name="Currency 7" xfId="26" xr:uid="{00000000-0005-0000-0000-00001A000000}"/>
    <cellStyle name="Hyperlink 2" xfId="27" xr:uid="{00000000-0005-0000-0000-00001B000000}"/>
    <cellStyle name="Normal" xfId="0" builtinId="0"/>
    <cellStyle name="Normal 10" xfId="28" xr:uid="{00000000-0005-0000-0000-00001D000000}"/>
    <cellStyle name="Normal 2" xfId="29" xr:uid="{00000000-0005-0000-0000-00001E000000}"/>
    <cellStyle name="Normal 2 2" xfId="30" xr:uid="{00000000-0005-0000-0000-00001F000000}"/>
    <cellStyle name="Normal 2 3" xfId="31" xr:uid="{00000000-0005-0000-0000-000020000000}"/>
    <cellStyle name="Normal 3" xfId="32" xr:uid="{00000000-0005-0000-0000-000021000000}"/>
    <cellStyle name="Normal 3 2" xfId="33" xr:uid="{00000000-0005-0000-0000-000022000000}"/>
    <cellStyle name="Normal 3 2 2" xfId="34" xr:uid="{00000000-0005-0000-0000-000023000000}"/>
    <cellStyle name="Normal 3 3" xfId="35" xr:uid="{00000000-0005-0000-0000-000024000000}"/>
    <cellStyle name="Normal 4" xfId="36" xr:uid="{00000000-0005-0000-0000-000025000000}"/>
    <cellStyle name="Normal 4 2" xfId="37" xr:uid="{00000000-0005-0000-0000-000026000000}"/>
    <cellStyle name="Normal 4 3" xfId="38" xr:uid="{00000000-0005-0000-0000-000027000000}"/>
    <cellStyle name="Normal 5" xfId="39" xr:uid="{00000000-0005-0000-0000-000028000000}"/>
    <cellStyle name="Normal 5 2" xfId="40" xr:uid="{00000000-0005-0000-0000-000029000000}"/>
    <cellStyle name="Normal 5 3" xfId="41" xr:uid="{00000000-0005-0000-0000-00002A000000}"/>
    <cellStyle name="Normal 6" xfId="42" xr:uid="{00000000-0005-0000-0000-00002B000000}"/>
    <cellStyle name="Normal 6 2" xfId="43" xr:uid="{00000000-0005-0000-0000-00002C000000}"/>
    <cellStyle name="Normal 6 3" xfId="44" xr:uid="{00000000-0005-0000-0000-00002D000000}"/>
    <cellStyle name="Normal 6 4" xfId="45" xr:uid="{00000000-0005-0000-0000-00002E000000}"/>
    <cellStyle name="Normal 7" xfId="46" xr:uid="{00000000-0005-0000-0000-00002F000000}"/>
    <cellStyle name="Normal 7 2" xfId="47" xr:uid="{00000000-0005-0000-0000-000030000000}"/>
    <cellStyle name="Normal 7 3" xfId="48" xr:uid="{00000000-0005-0000-0000-000031000000}"/>
    <cellStyle name="Normal 7 4" xfId="49" xr:uid="{00000000-0005-0000-0000-000032000000}"/>
    <cellStyle name="Normal 8" xfId="50" xr:uid="{00000000-0005-0000-0000-000033000000}"/>
    <cellStyle name="Normal 8 2" xfId="51" xr:uid="{00000000-0005-0000-0000-000034000000}"/>
    <cellStyle name="Normal 9" xfId="52" xr:uid="{00000000-0005-0000-0000-000035000000}"/>
    <cellStyle name="Percent 2" xfId="53" xr:uid="{00000000-0005-0000-0000-000037000000}"/>
    <cellStyle name="Percent 3" xfId="54" xr:uid="{00000000-0005-0000-0000-000038000000}"/>
    <cellStyle name="Percent 3 2" xfId="55" xr:uid="{00000000-0005-0000-0000-000039000000}"/>
    <cellStyle name="Percent 3 3" xfId="56" xr:uid="{00000000-0005-0000-0000-00003A000000}"/>
    <cellStyle name="Percent 4" xfId="57" xr:uid="{00000000-0005-0000-0000-00003B000000}"/>
    <cellStyle name="Percent 4 2" xfId="58" xr:uid="{00000000-0005-0000-0000-00003C000000}"/>
    <cellStyle name="Percent 4 3" xfId="59" xr:uid="{00000000-0005-0000-0000-00003D000000}"/>
    <cellStyle name="Percent 5" xfId="60" xr:uid="{00000000-0005-0000-0000-00003E000000}"/>
    <cellStyle name="Percent 5 2" xfId="61" xr:uid="{00000000-0005-0000-0000-00003F000000}"/>
    <cellStyle name="Percent 6" xfId="62" xr:uid="{00000000-0005-0000-0000-000040000000}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146"/>
  <sheetViews>
    <sheetView zoomScaleNormal="100" workbookViewId="0">
      <pane xSplit="2" ySplit="8" topLeftCell="C9" activePane="bottomRight" state="frozen"/>
      <selection pane="topRight" activeCell="BL5" sqref="BL5:BL141"/>
      <selection pane="bottomLeft" activeCell="BL5" sqref="BL5:BL141"/>
      <selection pane="bottomRight" activeCell="A2" sqref="A2"/>
    </sheetView>
  </sheetViews>
  <sheetFormatPr defaultColWidth="9.1640625" defaultRowHeight="11.25" x14ac:dyDescent="0.2"/>
  <cols>
    <col min="1" max="1" width="10.1640625" style="3" bestFit="1" customWidth="1"/>
    <col min="2" max="2" width="24.33203125" style="2" bestFit="1" customWidth="1"/>
    <col min="3" max="3" width="16.1640625" style="13" customWidth="1"/>
    <col min="4" max="4" width="14.6640625" style="12" customWidth="1"/>
    <col min="5" max="5" width="17.6640625" style="2" customWidth="1"/>
    <col min="6" max="6" width="22.33203125" style="2" bestFit="1" customWidth="1"/>
    <col min="7" max="7" width="16.6640625" style="2" bestFit="1" customWidth="1"/>
    <col min="8" max="8" width="20.6640625" style="2" bestFit="1" customWidth="1"/>
    <col min="9" max="9" width="16.6640625" style="2" bestFit="1" customWidth="1"/>
    <col min="10" max="10" width="20.83203125" style="2" bestFit="1" customWidth="1"/>
    <col min="11" max="13" width="16.6640625" style="2" customWidth="1"/>
    <col min="14" max="14" width="16.6640625" style="1" customWidth="1"/>
    <col min="15" max="15" width="14.1640625" style="2" bestFit="1" customWidth="1"/>
    <col min="16" max="16" width="13.33203125" style="2" customWidth="1"/>
    <col min="17" max="17" width="9.6640625" style="2" customWidth="1"/>
    <col min="18" max="18" width="8.5" style="2" customWidth="1"/>
    <col min="19" max="19" width="24.1640625" style="2" customWidth="1"/>
    <col min="20" max="16384" width="9.1640625" style="2"/>
  </cols>
  <sheetData>
    <row r="1" spans="1:19" hidden="1" x14ac:dyDescent="0.2">
      <c r="A1" s="14" t="s">
        <v>137</v>
      </c>
    </row>
    <row r="2" spans="1:19" ht="18" x14ac:dyDescent="0.2">
      <c r="A2" s="15" t="s">
        <v>0</v>
      </c>
      <c r="E2" s="7"/>
      <c r="F2" s="7"/>
      <c r="G2" s="7"/>
      <c r="H2" s="7"/>
      <c r="I2" s="7"/>
      <c r="J2" s="7"/>
      <c r="K2" s="7"/>
      <c r="L2" s="7"/>
      <c r="M2" s="7"/>
    </row>
    <row r="3" spans="1:19" ht="15" x14ac:dyDescent="0.2">
      <c r="A3" s="16" t="s">
        <v>180</v>
      </c>
      <c r="E3" s="7"/>
      <c r="F3" s="7"/>
      <c r="G3" s="7"/>
      <c r="H3" s="7"/>
      <c r="I3" s="7"/>
      <c r="J3" s="7"/>
      <c r="K3" s="7"/>
      <c r="L3" s="7"/>
      <c r="M3" s="7"/>
    </row>
    <row r="4" spans="1:19" s="10" customFormat="1" ht="15" x14ac:dyDescent="0.2">
      <c r="A4" s="16" t="s">
        <v>178</v>
      </c>
      <c r="B4" s="17"/>
      <c r="C4" s="18"/>
      <c r="D4" s="19"/>
      <c r="E4" s="7"/>
      <c r="F4" s="8"/>
      <c r="G4" s="8"/>
      <c r="H4" s="8"/>
      <c r="I4" s="8"/>
      <c r="J4" s="8"/>
      <c r="K4" s="8"/>
      <c r="L4" s="8"/>
      <c r="M4" s="8"/>
      <c r="N4" s="9"/>
    </row>
    <row r="5" spans="1:19" s="10" customFormat="1" ht="14.25" x14ac:dyDescent="0.2">
      <c r="A5" s="73" t="s">
        <v>146</v>
      </c>
      <c r="B5" s="73"/>
      <c r="C5" s="18"/>
      <c r="D5" s="19"/>
      <c r="E5" s="7"/>
      <c r="F5" s="8"/>
      <c r="G5" s="8"/>
      <c r="H5" s="8"/>
      <c r="I5" s="8"/>
      <c r="J5" s="8"/>
      <c r="K5" s="8"/>
      <c r="L5" s="8"/>
      <c r="M5" s="8"/>
      <c r="N5" s="9"/>
    </row>
    <row r="6" spans="1:19" s="10" customFormat="1" ht="33" customHeight="1" x14ac:dyDescent="0.2">
      <c r="A6" s="16"/>
      <c r="B6" s="17"/>
      <c r="C6" s="18"/>
      <c r="D6" s="19"/>
      <c r="E6" s="7"/>
      <c r="F6" s="80" t="s">
        <v>154</v>
      </c>
      <c r="G6" s="81"/>
      <c r="H6" s="81"/>
      <c r="I6" s="81"/>
      <c r="J6" s="81"/>
      <c r="K6" s="81"/>
      <c r="L6" s="81"/>
      <c r="M6" s="82"/>
      <c r="N6" s="67" t="s">
        <v>139</v>
      </c>
      <c r="O6" s="68"/>
    </row>
    <row r="7" spans="1:19" ht="52.15" customHeight="1" x14ac:dyDescent="0.2">
      <c r="A7" s="71" t="s">
        <v>1</v>
      </c>
      <c r="B7" s="71" t="s">
        <v>2</v>
      </c>
      <c r="C7" s="78" t="s">
        <v>143</v>
      </c>
      <c r="D7" s="76" t="s">
        <v>145</v>
      </c>
      <c r="E7" s="88" t="s">
        <v>147</v>
      </c>
      <c r="F7" s="86" t="s">
        <v>156</v>
      </c>
      <c r="G7" s="69" t="s">
        <v>157</v>
      </c>
      <c r="H7" s="69" t="s">
        <v>165</v>
      </c>
      <c r="I7" s="69" t="s">
        <v>158</v>
      </c>
      <c r="J7" s="69" t="s">
        <v>159</v>
      </c>
      <c r="K7" s="74" t="s">
        <v>164</v>
      </c>
      <c r="L7" s="69" t="s">
        <v>160</v>
      </c>
      <c r="M7" s="69" t="s">
        <v>161</v>
      </c>
      <c r="N7" s="83" t="s">
        <v>142</v>
      </c>
      <c r="O7" s="69" t="s">
        <v>148</v>
      </c>
      <c r="P7" s="85"/>
    </row>
    <row r="8" spans="1:19" ht="34.5" customHeight="1" x14ac:dyDescent="0.2">
      <c r="A8" s="72"/>
      <c r="B8" s="72"/>
      <c r="C8" s="79"/>
      <c r="D8" s="77"/>
      <c r="E8" s="89"/>
      <c r="F8" s="87"/>
      <c r="G8" s="70"/>
      <c r="H8" s="70"/>
      <c r="I8" s="70"/>
      <c r="J8" s="70"/>
      <c r="K8" s="75"/>
      <c r="L8" s="70"/>
      <c r="M8" s="70"/>
      <c r="N8" s="84"/>
      <c r="O8" s="70"/>
      <c r="P8" s="85"/>
      <c r="S8" s="41"/>
    </row>
    <row r="9" spans="1:19" x14ac:dyDescent="0.2">
      <c r="A9" s="21">
        <v>1</v>
      </c>
      <c r="B9" s="22" t="s">
        <v>3</v>
      </c>
      <c r="C9" s="25">
        <v>0.34870000000000001</v>
      </c>
      <c r="D9" s="12">
        <v>4581.95</v>
      </c>
      <c r="E9" s="26">
        <v>46169220.078636095</v>
      </c>
      <c r="F9" s="30">
        <v>3943</v>
      </c>
      <c r="G9" s="31">
        <v>-248472</v>
      </c>
      <c r="H9" s="31">
        <v>959622</v>
      </c>
      <c r="I9" s="31">
        <v>395848</v>
      </c>
      <c r="J9" s="31">
        <v>792367</v>
      </c>
      <c r="K9" s="32">
        <v>2734025</v>
      </c>
      <c r="L9" s="34">
        <v>0</v>
      </c>
      <c r="M9" s="34">
        <v>0</v>
      </c>
      <c r="N9" s="38">
        <v>50806553.078636095</v>
      </c>
      <c r="O9" s="48">
        <v>22190024</v>
      </c>
      <c r="P9" s="65"/>
      <c r="Q9" s="11"/>
      <c r="S9" s="52"/>
    </row>
    <row r="10" spans="1:19" x14ac:dyDescent="0.2">
      <c r="A10" s="21">
        <v>2</v>
      </c>
      <c r="B10" s="22" t="s">
        <v>4</v>
      </c>
      <c r="C10" s="25">
        <v>0.69040000000000001</v>
      </c>
      <c r="D10" s="12">
        <v>13301.800000000001</v>
      </c>
      <c r="E10" s="26">
        <v>66361260.902800716</v>
      </c>
      <c r="F10" s="33">
        <v>1</v>
      </c>
      <c r="G10" s="20">
        <v>-311074</v>
      </c>
      <c r="H10" s="20">
        <v>1193842</v>
      </c>
      <c r="I10" s="20">
        <v>439245</v>
      </c>
      <c r="J10" s="20">
        <v>0</v>
      </c>
      <c r="K10" s="34">
        <v>-21815</v>
      </c>
      <c r="L10" s="34">
        <v>0</v>
      </c>
      <c r="M10" s="34">
        <v>421335</v>
      </c>
      <c r="N10" s="38">
        <v>68082794.902800709</v>
      </c>
      <c r="O10" s="46">
        <v>94430975</v>
      </c>
      <c r="P10" s="65"/>
      <c r="Q10" s="11"/>
      <c r="S10" s="52"/>
    </row>
    <row r="11" spans="1:19" x14ac:dyDescent="0.2">
      <c r="A11" s="21">
        <v>3</v>
      </c>
      <c r="B11" s="22" t="s">
        <v>140</v>
      </c>
      <c r="C11" s="25">
        <v>0.2737</v>
      </c>
      <c r="D11" s="12">
        <v>2582.65</v>
      </c>
      <c r="E11" s="26">
        <v>30767608.611615174</v>
      </c>
      <c r="F11" s="33">
        <v>3059</v>
      </c>
      <c r="G11" s="20">
        <v>-164341</v>
      </c>
      <c r="H11" s="20">
        <v>664423</v>
      </c>
      <c r="I11" s="20">
        <v>9624</v>
      </c>
      <c r="J11" s="20">
        <v>0</v>
      </c>
      <c r="K11" s="34">
        <v>1825356</v>
      </c>
      <c r="L11" s="34">
        <v>0</v>
      </c>
      <c r="M11" s="34">
        <v>0</v>
      </c>
      <c r="N11" s="38">
        <v>33105729.611615174</v>
      </c>
      <c r="O11" s="46">
        <v>10274681</v>
      </c>
      <c r="P11" s="65"/>
      <c r="Q11" s="11"/>
      <c r="S11" s="52"/>
    </row>
    <row r="12" spans="1:19" x14ac:dyDescent="0.2">
      <c r="A12" s="21">
        <v>4</v>
      </c>
      <c r="B12" s="22" t="s">
        <v>5</v>
      </c>
      <c r="C12" s="25">
        <v>0.37580000000000002</v>
      </c>
      <c r="D12" s="12">
        <v>1458.35</v>
      </c>
      <c r="E12" s="26">
        <v>13493226.001670429</v>
      </c>
      <c r="F12" s="33">
        <v>1127</v>
      </c>
      <c r="G12" s="20">
        <v>-70854</v>
      </c>
      <c r="H12" s="20">
        <v>279939</v>
      </c>
      <c r="I12" s="20">
        <v>10477</v>
      </c>
      <c r="J12" s="20">
        <v>0</v>
      </c>
      <c r="K12" s="34">
        <v>763744</v>
      </c>
      <c r="L12" s="34">
        <v>0</v>
      </c>
      <c r="M12" s="34">
        <v>0</v>
      </c>
      <c r="N12" s="38">
        <v>14477659.001670429</v>
      </c>
      <c r="O12" s="46">
        <v>6936016</v>
      </c>
      <c r="P12" s="65"/>
      <c r="Q12" s="11"/>
      <c r="S12" s="52"/>
    </row>
    <row r="13" spans="1:19" x14ac:dyDescent="0.2">
      <c r="A13" s="21">
        <v>5</v>
      </c>
      <c r="B13" s="22" t="s">
        <v>6</v>
      </c>
      <c r="C13" s="25">
        <v>0.30149999999999999</v>
      </c>
      <c r="D13" s="12">
        <v>3712.9</v>
      </c>
      <c r="E13" s="26">
        <v>39401067.882813528</v>
      </c>
      <c r="F13" s="33">
        <v>3135</v>
      </c>
      <c r="G13" s="20">
        <v>-213180</v>
      </c>
      <c r="H13" s="20">
        <v>827778</v>
      </c>
      <c r="I13" s="20">
        <v>38565</v>
      </c>
      <c r="J13" s="20">
        <v>0</v>
      </c>
      <c r="K13" s="34">
        <v>1100308</v>
      </c>
      <c r="L13" s="34">
        <v>0</v>
      </c>
      <c r="M13" s="34">
        <v>0</v>
      </c>
      <c r="N13" s="38">
        <v>41157673.882813528</v>
      </c>
      <c r="O13" s="46">
        <v>14277957</v>
      </c>
      <c r="P13" s="65"/>
      <c r="Q13" s="11"/>
      <c r="S13" s="52"/>
    </row>
    <row r="14" spans="1:19" x14ac:dyDescent="0.2">
      <c r="A14" s="21">
        <v>6</v>
      </c>
      <c r="B14" s="22" t="s">
        <v>7</v>
      </c>
      <c r="C14" s="25">
        <v>0.28220000000000001</v>
      </c>
      <c r="D14" s="12">
        <v>2261.6999999999998</v>
      </c>
      <c r="E14" s="26">
        <v>22521541.832869194</v>
      </c>
      <c r="F14" s="33">
        <v>1943</v>
      </c>
      <c r="G14" s="20">
        <v>-123824</v>
      </c>
      <c r="H14" s="20">
        <v>488150</v>
      </c>
      <c r="I14" s="20">
        <v>16487</v>
      </c>
      <c r="J14" s="20">
        <v>0</v>
      </c>
      <c r="K14" s="34">
        <v>950888</v>
      </c>
      <c r="L14" s="34">
        <v>0</v>
      </c>
      <c r="M14" s="34">
        <v>0</v>
      </c>
      <c r="N14" s="38">
        <v>23855185.832869194</v>
      </c>
      <c r="O14" s="46">
        <v>7639455</v>
      </c>
      <c r="P14" s="65"/>
      <c r="Q14" s="11"/>
      <c r="S14" s="52"/>
    </row>
    <row r="15" spans="1:19" x14ac:dyDescent="0.2">
      <c r="A15" s="21">
        <v>7</v>
      </c>
      <c r="B15" s="22" t="s">
        <v>8</v>
      </c>
      <c r="C15" s="25">
        <v>0.8</v>
      </c>
      <c r="D15" s="12">
        <v>26674.9</v>
      </c>
      <c r="E15" s="26">
        <v>103829460.43135929</v>
      </c>
      <c r="F15" s="33">
        <v>-735</v>
      </c>
      <c r="G15" s="20">
        <v>-449773</v>
      </c>
      <c r="H15" s="20">
        <v>1764793</v>
      </c>
      <c r="I15" s="20">
        <v>764880</v>
      </c>
      <c r="J15" s="20">
        <v>0</v>
      </c>
      <c r="K15" s="34">
        <v>-78561</v>
      </c>
      <c r="L15" s="34">
        <v>0</v>
      </c>
      <c r="M15" s="34">
        <v>1486369</v>
      </c>
      <c r="N15" s="38">
        <v>107316433.43135929</v>
      </c>
      <c r="O15" s="46">
        <v>252910086</v>
      </c>
      <c r="P15" s="65"/>
      <c r="Q15" s="11"/>
      <c r="S15" s="52"/>
    </row>
    <row r="16" spans="1:19" x14ac:dyDescent="0.2">
      <c r="A16" s="21">
        <v>8</v>
      </c>
      <c r="B16" s="22" t="s">
        <v>9</v>
      </c>
      <c r="C16" s="25">
        <v>0.38879999999999998</v>
      </c>
      <c r="D16" s="12">
        <v>9690.9500000000007</v>
      </c>
      <c r="E16" s="26">
        <v>85809086.04181762</v>
      </c>
      <c r="F16" s="33">
        <v>6644</v>
      </c>
      <c r="G16" s="20">
        <v>-456444</v>
      </c>
      <c r="H16" s="20">
        <v>1800077</v>
      </c>
      <c r="I16" s="20">
        <v>66413</v>
      </c>
      <c r="J16" s="20">
        <v>0</v>
      </c>
      <c r="K16" s="34">
        <v>1270943</v>
      </c>
      <c r="L16" s="34">
        <v>0</v>
      </c>
      <c r="M16" s="34">
        <v>0</v>
      </c>
      <c r="N16" s="38">
        <v>88496719.04181762</v>
      </c>
      <c r="O16" s="46">
        <v>43304249</v>
      </c>
      <c r="P16" s="65"/>
      <c r="Q16" s="11"/>
      <c r="S16" s="52"/>
    </row>
    <row r="17" spans="1:19" x14ac:dyDescent="0.2">
      <c r="A17" s="21">
        <v>9</v>
      </c>
      <c r="B17" s="22" t="s">
        <v>10</v>
      </c>
      <c r="C17" s="25">
        <v>0.8</v>
      </c>
      <c r="D17" s="12">
        <v>467.8</v>
      </c>
      <c r="E17" s="26">
        <v>2380218.4578108713</v>
      </c>
      <c r="F17" s="33">
        <v>116</v>
      </c>
      <c r="G17" s="20">
        <v>-10022</v>
      </c>
      <c r="H17" s="20">
        <v>38338</v>
      </c>
      <c r="I17" s="20">
        <v>87</v>
      </c>
      <c r="J17" s="20">
        <v>0</v>
      </c>
      <c r="K17" s="34">
        <v>117555</v>
      </c>
      <c r="L17" s="34">
        <v>0</v>
      </c>
      <c r="M17" s="34">
        <v>23923</v>
      </c>
      <c r="N17" s="38">
        <v>2550215.4578108713</v>
      </c>
      <c r="O17" s="46">
        <v>6138282</v>
      </c>
      <c r="P17" s="65"/>
      <c r="Q17" s="11"/>
      <c r="S17" s="52"/>
    </row>
    <row r="18" spans="1:19" x14ac:dyDescent="0.2">
      <c r="A18" s="21">
        <v>10</v>
      </c>
      <c r="B18" s="22" t="s">
        <v>11</v>
      </c>
      <c r="C18" s="25">
        <v>0.31319999999999998</v>
      </c>
      <c r="D18" s="12">
        <v>8665.1</v>
      </c>
      <c r="E18" s="26">
        <v>78705541.838547349</v>
      </c>
      <c r="F18" s="33">
        <v>6670</v>
      </c>
      <c r="G18" s="20">
        <v>-435546</v>
      </c>
      <c r="H18" s="20">
        <v>1730446</v>
      </c>
      <c r="I18" s="20">
        <v>8493</v>
      </c>
      <c r="J18" s="20">
        <v>0</v>
      </c>
      <c r="K18" s="34">
        <v>1606063</v>
      </c>
      <c r="L18" s="34">
        <v>0</v>
      </c>
      <c r="M18" s="34">
        <v>0</v>
      </c>
      <c r="N18" s="38">
        <v>81621667.838547349</v>
      </c>
      <c r="O18" s="46">
        <v>28770227</v>
      </c>
      <c r="P18" s="65"/>
      <c r="Q18" s="11"/>
      <c r="S18" s="52"/>
    </row>
    <row r="19" spans="1:19" x14ac:dyDescent="0.2">
      <c r="A19" s="21">
        <v>11</v>
      </c>
      <c r="B19" s="22" t="s">
        <v>12</v>
      </c>
      <c r="C19" s="25">
        <v>0.30459999999999998</v>
      </c>
      <c r="D19" s="12">
        <v>748.9</v>
      </c>
      <c r="E19" s="26">
        <v>7548797.858371214</v>
      </c>
      <c r="F19" s="33">
        <v>87</v>
      </c>
      <c r="G19" s="20">
        <v>-42704</v>
      </c>
      <c r="H19" s="20">
        <v>169557</v>
      </c>
      <c r="I19" s="20">
        <v>0</v>
      </c>
      <c r="J19" s="20">
        <v>0</v>
      </c>
      <c r="K19" s="34">
        <v>272474</v>
      </c>
      <c r="L19" s="34">
        <v>0</v>
      </c>
      <c r="M19" s="34">
        <v>0</v>
      </c>
      <c r="N19" s="38">
        <v>7948211.858371214</v>
      </c>
      <c r="O19" s="46">
        <v>2921617</v>
      </c>
      <c r="P19" s="65"/>
      <c r="Q19" s="11"/>
      <c r="S19" s="52"/>
    </row>
    <row r="20" spans="1:19" x14ac:dyDescent="0.2">
      <c r="A20" s="21">
        <v>12</v>
      </c>
      <c r="B20" s="22" t="s">
        <v>13</v>
      </c>
      <c r="C20" s="25">
        <v>0.40679999999999999</v>
      </c>
      <c r="D20" s="12">
        <v>4311.55</v>
      </c>
      <c r="E20" s="26">
        <v>36000582.990253426</v>
      </c>
      <c r="F20" s="33">
        <v>1</v>
      </c>
      <c r="G20" s="20">
        <v>-197886</v>
      </c>
      <c r="H20" s="20">
        <v>776570</v>
      </c>
      <c r="I20" s="20">
        <v>3669</v>
      </c>
      <c r="J20" s="20">
        <v>0</v>
      </c>
      <c r="K20" s="34">
        <v>84686</v>
      </c>
      <c r="L20" s="34">
        <v>0</v>
      </c>
      <c r="M20" s="34">
        <v>0</v>
      </c>
      <c r="N20" s="38">
        <v>36667622.990253426</v>
      </c>
      <c r="O20" s="46">
        <v>19500458</v>
      </c>
      <c r="P20" s="65"/>
      <c r="Q20" s="11"/>
      <c r="S20" s="52"/>
    </row>
    <row r="21" spans="1:19" x14ac:dyDescent="0.2">
      <c r="A21" s="21">
        <v>13</v>
      </c>
      <c r="B21" s="22" t="s">
        <v>14</v>
      </c>
      <c r="C21" s="25">
        <v>0.43790000000000001</v>
      </c>
      <c r="D21" s="12">
        <v>1310.55</v>
      </c>
      <c r="E21" s="26">
        <v>16313410.810854174</v>
      </c>
      <c r="F21" s="33">
        <v>-4831</v>
      </c>
      <c r="G21" s="20">
        <v>-73434</v>
      </c>
      <c r="H21" s="20">
        <v>324930</v>
      </c>
      <c r="I21" s="20">
        <v>10924</v>
      </c>
      <c r="J21" s="20">
        <v>0</v>
      </c>
      <c r="K21" s="34">
        <v>1288658</v>
      </c>
      <c r="L21" s="34">
        <v>0</v>
      </c>
      <c r="M21" s="34">
        <v>0</v>
      </c>
      <c r="N21" s="38">
        <v>17859657.810854174</v>
      </c>
      <c r="O21" s="46">
        <v>11317858</v>
      </c>
      <c r="P21" s="65"/>
      <c r="Q21" s="11"/>
      <c r="S21" s="52"/>
    </row>
    <row r="22" spans="1:19" x14ac:dyDescent="0.2">
      <c r="A22" s="21">
        <v>14</v>
      </c>
      <c r="B22" s="22" t="s">
        <v>15</v>
      </c>
      <c r="C22" s="25">
        <v>0.25569999999999998</v>
      </c>
      <c r="D22" s="12">
        <v>2168.1999999999998</v>
      </c>
      <c r="E22" s="26">
        <v>25003976.919544108</v>
      </c>
      <c r="F22" s="33">
        <v>2181</v>
      </c>
      <c r="G22" s="20">
        <v>-138817</v>
      </c>
      <c r="H22" s="20">
        <v>535276</v>
      </c>
      <c r="I22" s="20">
        <v>-658</v>
      </c>
      <c r="J22" s="20">
        <v>0</v>
      </c>
      <c r="K22" s="34">
        <v>1765295</v>
      </c>
      <c r="L22" s="34">
        <v>0</v>
      </c>
      <c r="M22" s="34">
        <v>0</v>
      </c>
      <c r="N22" s="38">
        <v>27167253.919544108</v>
      </c>
      <c r="O22" s="46">
        <v>7782911</v>
      </c>
      <c r="P22" s="65"/>
      <c r="Q22" s="11"/>
      <c r="S22" s="52"/>
    </row>
    <row r="23" spans="1:19" x14ac:dyDescent="0.2">
      <c r="A23" s="21">
        <v>15</v>
      </c>
      <c r="B23" s="22" t="s">
        <v>16</v>
      </c>
      <c r="C23" s="25">
        <v>0.33789999999999998</v>
      </c>
      <c r="D23" s="12">
        <v>1752.85</v>
      </c>
      <c r="E23" s="26">
        <v>18294486.635906562</v>
      </c>
      <c r="F23" s="33">
        <v>1518</v>
      </c>
      <c r="G23" s="20">
        <v>-94269</v>
      </c>
      <c r="H23" s="20">
        <v>381086</v>
      </c>
      <c r="I23" s="20">
        <v>4386</v>
      </c>
      <c r="J23" s="20">
        <v>0</v>
      </c>
      <c r="K23" s="34">
        <v>1224933</v>
      </c>
      <c r="L23" s="34">
        <v>0</v>
      </c>
      <c r="M23" s="34">
        <v>0</v>
      </c>
      <c r="N23" s="38">
        <v>19812140.635906562</v>
      </c>
      <c r="O23" s="46">
        <v>8160503</v>
      </c>
      <c r="P23" s="65"/>
      <c r="Q23" s="11"/>
      <c r="S23" s="52"/>
    </row>
    <row r="24" spans="1:19" x14ac:dyDescent="0.2">
      <c r="A24" s="21">
        <v>16</v>
      </c>
      <c r="B24" s="22" t="s">
        <v>17</v>
      </c>
      <c r="C24" s="25">
        <v>0.28770000000000001</v>
      </c>
      <c r="D24" s="12">
        <v>7482.25</v>
      </c>
      <c r="E24" s="26">
        <v>70876903.978462994</v>
      </c>
      <c r="F24" s="33">
        <v>6398</v>
      </c>
      <c r="G24" s="20">
        <v>-396595</v>
      </c>
      <c r="H24" s="20">
        <v>1542050</v>
      </c>
      <c r="I24" s="20">
        <v>123018</v>
      </c>
      <c r="J24" s="20">
        <v>0</v>
      </c>
      <c r="K24" s="34">
        <v>3496273</v>
      </c>
      <c r="L24" s="34">
        <v>0</v>
      </c>
      <c r="M24" s="34">
        <v>0</v>
      </c>
      <c r="N24" s="38">
        <v>75648047.978462994</v>
      </c>
      <c r="O24" s="46">
        <v>24721809</v>
      </c>
      <c r="P24" s="65"/>
      <c r="Q24" s="11"/>
      <c r="S24" s="52"/>
    </row>
    <row r="25" spans="1:19" x14ac:dyDescent="0.2">
      <c r="A25" s="21">
        <v>17</v>
      </c>
      <c r="B25" s="22" t="s">
        <v>18</v>
      </c>
      <c r="C25" s="25">
        <v>0.35010000000000002</v>
      </c>
      <c r="D25" s="12">
        <v>4343.5</v>
      </c>
      <c r="E25" s="26">
        <v>39249994.21239087</v>
      </c>
      <c r="F25" s="33">
        <v>674</v>
      </c>
      <c r="G25" s="20">
        <v>-210518</v>
      </c>
      <c r="H25" s="20">
        <v>827138</v>
      </c>
      <c r="I25" s="20">
        <v>16363</v>
      </c>
      <c r="J25" s="20">
        <v>0</v>
      </c>
      <c r="K25" s="34">
        <v>1869576</v>
      </c>
      <c r="L25" s="34">
        <v>0</v>
      </c>
      <c r="M25" s="34">
        <v>0</v>
      </c>
      <c r="N25" s="38">
        <v>41753227.21239087</v>
      </c>
      <c r="O25" s="46">
        <v>17900114</v>
      </c>
      <c r="P25" s="65"/>
      <c r="Q25" s="11"/>
      <c r="S25" s="52"/>
    </row>
    <row r="26" spans="1:19" x14ac:dyDescent="0.2">
      <c r="A26" s="21">
        <v>18</v>
      </c>
      <c r="B26" s="22" t="s">
        <v>19</v>
      </c>
      <c r="C26" s="25">
        <v>0.28039999999999998</v>
      </c>
      <c r="D26" s="12">
        <v>3199.85</v>
      </c>
      <c r="E26" s="26">
        <v>33913256.21550709</v>
      </c>
      <c r="F26" s="33">
        <v>2869</v>
      </c>
      <c r="G26" s="20">
        <v>-193363</v>
      </c>
      <c r="H26" s="20">
        <v>751808</v>
      </c>
      <c r="I26" s="20">
        <v>55305</v>
      </c>
      <c r="J26" s="20">
        <v>0</v>
      </c>
      <c r="K26" s="34">
        <v>1908412</v>
      </c>
      <c r="L26" s="34">
        <v>0</v>
      </c>
      <c r="M26" s="34">
        <v>0</v>
      </c>
      <c r="N26" s="38">
        <v>36438287.21550709</v>
      </c>
      <c r="O26" s="46">
        <v>11626432</v>
      </c>
      <c r="P26" s="65"/>
      <c r="Q26" s="11"/>
      <c r="S26" s="52"/>
    </row>
    <row r="27" spans="1:19" x14ac:dyDescent="0.2">
      <c r="A27" s="21">
        <v>19</v>
      </c>
      <c r="B27" s="22" t="s">
        <v>20</v>
      </c>
      <c r="C27" s="25">
        <v>0.66690000000000005</v>
      </c>
      <c r="D27" s="12">
        <v>464.85</v>
      </c>
      <c r="E27" s="26">
        <v>3732497.5606865808</v>
      </c>
      <c r="F27" s="33">
        <v>0</v>
      </c>
      <c r="G27" s="20">
        <v>-16118</v>
      </c>
      <c r="H27" s="20">
        <v>37385</v>
      </c>
      <c r="I27" s="20">
        <v>-1765</v>
      </c>
      <c r="J27" s="20">
        <v>0</v>
      </c>
      <c r="K27" s="34">
        <v>226395</v>
      </c>
      <c r="L27" s="34">
        <v>0</v>
      </c>
      <c r="M27" s="34">
        <v>31610</v>
      </c>
      <c r="N27" s="38">
        <v>4010004.5606865808</v>
      </c>
      <c r="O27" s="46">
        <v>5291209</v>
      </c>
      <c r="P27" s="65"/>
      <c r="Q27" s="11"/>
      <c r="S27" s="52"/>
    </row>
    <row r="28" spans="1:19" x14ac:dyDescent="0.2">
      <c r="A28" s="21">
        <v>20</v>
      </c>
      <c r="B28" s="22" t="s">
        <v>21</v>
      </c>
      <c r="C28" s="25">
        <v>0.247</v>
      </c>
      <c r="D28" s="12">
        <v>1592.05</v>
      </c>
      <c r="E28" s="26">
        <v>17835155.306580409</v>
      </c>
      <c r="F28" s="33">
        <v>2699</v>
      </c>
      <c r="G28" s="20">
        <v>-103211</v>
      </c>
      <c r="H28" s="20">
        <v>394003</v>
      </c>
      <c r="I28" s="20">
        <v>3327</v>
      </c>
      <c r="J28" s="20">
        <v>0</v>
      </c>
      <c r="K28" s="34">
        <v>989389</v>
      </c>
      <c r="L28" s="34">
        <v>0</v>
      </c>
      <c r="M28" s="34">
        <v>0</v>
      </c>
      <c r="N28" s="38">
        <v>19121362.306580409</v>
      </c>
      <c r="O28" s="46">
        <v>5306058</v>
      </c>
      <c r="P28" s="65"/>
      <c r="Q28" s="11"/>
      <c r="S28" s="52"/>
    </row>
    <row r="29" spans="1:19" x14ac:dyDescent="0.2">
      <c r="A29" s="21">
        <v>21</v>
      </c>
      <c r="B29" s="22" t="s">
        <v>22</v>
      </c>
      <c r="C29" s="25">
        <v>0.35630000000000001</v>
      </c>
      <c r="D29" s="12">
        <v>62809.15</v>
      </c>
      <c r="E29" s="26">
        <v>520597459.24119604</v>
      </c>
      <c r="F29" s="33">
        <v>38888</v>
      </c>
      <c r="G29" s="20">
        <v>-2911654</v>
      </c>
      <c r="H29" s="20">
        <v>11289947</v>
      </c>
      <c r="I29" s="20">
        <v>2675205</v>
      </c>
      <c r="J29" s="20">
        <v>0</v>
      </c>
      <c r="K29" s="34">
        <v>5779591</v>
      </c>
      <c r="L29" s="34">
        <v>0</v>
      </c>
      <c r="M29" s="34">
        <v>0</v>
      </c>
      <c r="N29" s="38">
        <v>537469436.24119604</v>
      </c>
      <c r="O29" s="46">
        <v>237834118</v>
      </c>
      <c r="P29" s="65"/>
      <c r="Q29" s="11"/>
      <c r="S29" s="52"/>
    </row>
    <row r="30" spans="1:19" x14ac:dyDescent="0.2">
      <c r="A30" s="21">
        <v>22</v>
      </c>
      <c r="B30" s="22" t="s">
        <v>23</v>
      </c>
      <c r="C30" s="25">
        <v>0.60319999999999996</v>
      </c>
      <c r="D30" s="12">
        <v>1870.5</v>
      </c>
      <c r="E30" s="26">
        <v>11198788.534767559</v>
      </c>
      <c r="F30" s="33">
        <v>0</v>
      </c>
      <c r="G30" s="20">
        <v>-57841</v>
      </c>
      <c r="H30" s="20">
        <v>226732</v>
      </c>
      <c r="I30" s="20">
        <v>14699</v>
      </c>
      <c r="J30" s="20">
        <v>0</v>
      </c>
      <c r="K30" s="34">
        <v>32417</v>
      </c>
      <c r="L30" s="34">
        <v>0</v>
      </c>
      <c r="M30" s="34">
        <v>31427</v>
      </c>
      <c r="N30" s="38">
        <v>11446222.534767559</v>
      </c>
      <c r="O30" s="46">
        <v>12239714</v>
      </c>
      <c r="P30" s="65"/>
      <c r="Q30" s="11"/>
      <c r="S30" s="52"/>
    </row>
    <row r="31" spans="1:19" x14ac:dyDescent="0.2">
      <c r="A31" s="21">
        <v>23</v>
      </c>
      <c r="B31" s="22" t="s">
        <v>24</v>
      </c>
      <c r="C31" s="25">
        <v>0.3629</v>
      </c>
      <c r="D31" s="12">
        <v>438.5</v>
      </c>
      <c r="E31" s="26">
        <v>4950271.4209342776</v>
      </c>
      <c r="F31" s="33">
        <v>335</v>
      </c>
      <c r="G31" s="20">
        <v>-26828</v>
      </c>
      <c r="H31" s="20">
        <v>104615</v>
      </c>
      <c r="I31" s="20">
        <v>282</v>
      </c>
      <c r="J31" s="20">
        <v>0</v>
      </c>
      <c r="K31" s="34">
        <v>185862</v>
      </c>
      <c r="L31" s="34">
        <v>0</v>
      </c>
      <c r="M31" s="34">
        <v>0</v>
      </c>
      <c r="N31" s="38">
        <v>5214537.4209342776</v>
      </c>
      <c r="O31" s="46">
        <v>2226184</v>
      </c>
      <c r="P31" s="65"/>
      <c r="Q31" s="11"/>
      <c r="S31" s="52"/>
    </row>
    <row r="32" spans="1:19" x14ac:dyDescent="0.2">
      <c r="A32" s="21">
        <v>24</v>
      </c>
      <c r="B32" s="22" t="s">
        <v>25</v>
      </c>
      <c r="C32" s="25">
        <v>0.36170000000000002</v>
      </c>
      <c r="D32" s="12">
        <v>8140.05</v>
      </c>
      <c r="E32" s="26">
        <v>73881278.499886736</v>
      </c>
      <c r="F32" s="33">
        <v>668</v>
      </c>
      <c r="G32" s="20">
        <v>-402792</v>
      </c>
      <c r="H32" s="20">
        <v>1595580</v>
      </c>
      <c r="I32" s="20">
        <v>862810</v>
      </c>
      <c r="J32" s="20">
        <v>0</v>
      </c>
      <c r="K32" s="34">
        <v>-191830</v>
      </c>
      <c r="L32" s="34">
        <v>0</v>
      </c>
      <c r="M32" s="34">
        <v>0</v>
      </c>
      <c r="N32" s="38">
        <v>75745714.499886736</v>
      </c>
      <c r="O32" s="46">
        <v>34390673</v>
      </c>
      <c r="P32" s="65"/>
      <c r="Q32" s="11"/>
      <c r="S32" s="52"/>
    </row>
    <row r="33" spans="1:19" x14ac:dyDescent="0.2">
      <c r="A33" s="21">
        <v>25</v>
      </c>
      <c r="B33" s="22" t="s">
        <v>26</v>
      </c>
      <c r="C33" s="25">
        <v>0.33229999999999998</v>
      </c>
      <c r="D33" s="12">
        <v>1098.4000000000001</v>
      </c>
      <c r="E33" s="26">
        <v>13692216.830510883</v>
      </c>
      <c r="F33" s="33">
        <v>249</v>
      </c>
      <c r="G33" s="20">
        <v>-74029</v>
      </c>
      <c r="H33" s="20">
        <v>294787</v>
      </c>
      <c r="I33" s="20">
        <v>10322</v>
      </c>
      <c r="J33" s="20">
        <v>0</v>
      </c>
      <c r="K33" s="34">
        <v>717463</v>
      </c>
      <c r="L33" s="34">
        <v>0</v>
      </c>
      <c r="M33" s="34">
        <v>0</v>
      </c>
      <c r="N33" s="38">
        <v>14641008.830510883</v>
      </c>
      <c r="O33" s="46">
        <v>5598203</v>
      </c>
      <c r="P33" s="65"/>
      <c r="Q33" s="11"/>
      <c r="S33" s="52"/>
    </row>
    <row r="34" spans="1:19" x14ac:dyDescent="0.2">
      <c r="A34" s="21">
        <v>26</v>
      </c>
      <c r="B34" s="22" t="s">
        <v>27</v>
      </c>
      <c r="C34" s="25">
        <v>0.2157</v>
      </c>
      <c r="D34" s="12">
        <v>1750.55</v>
      </c>
      <c r="E34" s="26">
        <v>20753661.21519075</v>
      </c>
      <c r="F34" s="33">
        <v>1</v>
      </c>
      <c r="G34" s="20">
        <v>-116722</v>
      </c>
      <c r="H34" s="20">
        <v>443468</v>
      </c>
      <c r="I34" s="20">
        <v>-347</v>
      </c>
      <c r="J34" s="20">
        <v>0</v>
      </c>
      <c r="K34" s="34">
        <v>1137760</v>
      </c>
      <c r="L34" s="34">
        <v>0</v>
      </c>
      <c r="M34" s="34">
        <v>0</v>
      </c>
      <c r="N34" s="38">
        <v>22217821.21519075</v>
      </c>
      <c r="O34" s="46">
        <v>5113631</v>
      </c>
      <c r="P34" s="65"/>
      <c r="Q34" s="11"/>
      <c r="S34" s="52"/>
    </row>
    <row r="35" spans="1:19" x14ac:dyDescent="0.2">
      <c r="A35" s="21">
        <v>27</v>
      </c>
      <c r="B35" s="22" t="s">
        <v>28</v>
      </c>
      <c r="C35" s="25">
        <v>0.29780000000000001</v>
      </c>
      <c r="D35" s="12">
        <v>4059.85</v>
      </c>
      <c r="E35" s="26">
        <v>41332470.308710888</v>
      </c>
      <c r="F35" s="33">
        <v>3158</v>
      </c>
      <c r="G35" s="20">
        <v>-226647</v>
      </c>
      <c r="H35" s="20">
        <v>896747</v>
      </c>
      <c r="I35" s="20">
        <v>22953</v>
      </c>
      <c r="J35" s="20">
        <v>0</v>
      </c>
      <c r="K35" s="34">
        <v>2794623</v>
      </c>
      <c r="L35" s="34">
        <v>0</v>
      </c>
      <c r="M35" s="34">
        <v>0</v>
      </c>
      <c r="N35" s="38">
        <v>44823304.308710888</v>
      </c>
      <c r="O35" s="46">
        <v>15873238</v>
      </c>
      <c r="P35" s="65"/>
      <c r="Q35" s="11"/>
      <c r="S35" s="52"/>
    </row>
    <row r="36" spans="1:19" x14ac:dyDescent="0.2">
      <c r="A36" s="21">
        <v>28</v>
      </c>
      <c r="B36" s="22" t="s">
        <v>29</v>
      </c>
      <c r="C36" s="25">
        <v>0.41889999999999999</v>
      </c>
      <c r="D36" s="12">
        <v>1068.3999999999999</v>
      </c>
      <c r="E36" s="26">
        <v>10007755.426345952</v>
      </c>
      <c r="F36" s="33">
        <v>3312</v>
      </c>
      <c r="G36" s="20">
        <v>-52366</v>
      </c>
      <c r="H36" s="20">
        <v>197671</v>
      </c>
      <c r="I36" s="20">
        <v>23357</v>
      </c>
      <c r="J36" s="20">
        <v>0</v>
      </c>
      <c r="K36" s="34">
        <v>730864</v>
      </c>
      <c r="L36" s="34">
        <v>0</v>
      </c>
      <c r="M36" s="34">
        <v>0</v>
      </c>
      <c r="N36" s="38">
        <v>10910593.426345952</v>
      </c>
      <c r="O36" s="46">
        <v>6300704</v>
      </c>
      <c r="P36" s="65"/>
      <c r="Q36" s="11"/>
      <c r="S36" s="52"/>
    </row>
    <row r="37" spans="1:19" x14ac:dyDescent="0.2">
      <c r="A37" s="21">
        <v>29</v>
      </c>
      <c r="B37" s="22" t="s">
        <v>30</v>
      </c>
      <c r="C37" s="25">
        <v>0.65790000000000004</v>
      </c>
      <c r="D37" s="12">
        <v>172353.3</v>
      </c>
      <c r="E37" s="26">
        <v>972393858.9088546</v>
      </c>
      <c r="F37" s="33">
        <v>58313</v>
      </c>
      <c r="G37" s="20">
        <v>-5136070</v>
      </c>
      <c r="H37" s="20">
        <v>19942566</v>
      </c>
      <c r="I37" s="20">
        <v>12874685</v>
      </c>
      <c r="J37" s="20">
        <v>0</v>
      </c>
      <c r="K37" s="34">
        <v>-4849746</v>
      </c>
      <c r="L37" s="34">
        <v>0</v>
      </c>
      <c r="M37" s="34">
        <v>5129892</v>
      </c>
      <c r="N37" s="38">
        <v>1000413498.9088546</v>
      </c>
      <c r="O37" s="46">
        <v>1359949089</v>
      </c>
      <c r="P37" s="65"/>
      <c r="Q37" s="11"/>
      <c r="S37" s="52"/>
    </row>
    <row r="38" spans="1:19" x14ac:dyDescent="0.2">
      <c r="A38" s="21">
        <v>30</v>
      </c>
      <c r="B38" s="22" t="s">
        <v>31</v>
      </c>
      <c r="C38" s="25">
        <v>0.60060000000000002</v>
      </c>
      <c r="D38" s="12">
        <v>10539.75</v>
      </c>
      <c r="E38" s="26">
        <v>66297367.648357593</v>
      </c>
      <c r="F38" s="33">
        <v>4424</v>
      </c>
      <c r="G38" s="20">
        <v>-340885</v>
      </c>
      <c r="H38" s="20">
        <v>1348116</v>
      </c>
      <c r="I38" s="20">
        <v>302961</v>
      </c>
      <c r="J38" s="20">
        <v>0</v>
      </c>
      <c r="K38" s="34">
        <v>-185</v>
      </c>
      <c r="L38" s="34">
        <v>0</v>
      </c>
      <c r="M38" s="34">
        <v>135819</v>
      </c>
      <c r="N38" s="38">
        <v>67747617.6483576</v>
      </c>
      <c r="O38" s="46">
        <v>71053199</v>
      </c>
      <c r="P38" s="65"/>
      <c r="Q38" s="11"/>
      <c r="S38" s="52"/>
    </row>
    <row r="39" spans="1:19" x14ac:dyDescent="0.2">
      <c r="A39" s="21">
        <v>31</v>
      </c>
      <c r="B39" s="22" t="s">
        <v>32</v>
      </c>
      <c r="C39" s="25">
        <v>0.40560000000000002</v>
      </c>
      <c r="D39" s="12">
        <v>1581.65</v>
      </c>
      <c r="E39" s="26">
        <v>13685155.088602232</v>
      </c>
      <c r="F39" s="33">
        <v>1134</v>
      </c>
      <c r="G39" s="20">
        <v>-76476</v>
      </c>
      <c r="H39" s="20">
        <v>292152</v>
      </c>
      <c r="I39" s="20">
        <v>13127</v>
      </c>
      <c r="J39" s="20">
        <v>0</v>
      </c>
      <c r="K39" s="34">
        <v>824640</v>
      </c>
      <c r="L39" s="34">
        <v>0</v>
      </c>
      <c r="M39" s="34">
        <v>0</v>
      </c>
      <c r="N39" s="38">
        <v>14739732.088602232</v>
      </c>
      <c r="O39" s="46">
        <v>7656590</v>
      </c>
      <c r="P39" s="65"/>
      <c r="Q39" s="11"/>
      <c r="S39" s="52"/>
    </row>
    <row r="40" spans="1:19" x14ac:dyDescent="0.2">
      <c r="A40" s="21">
        <v>32</v>
      </c>
      <c r="B40" s="22" t="s">
        <v>33</v>
      </c>
      <c r="C40" s="25">
        <v>0.39340000000000003</v>
      </c>
      <c r="D40" s="12">
        <v>3201.45</v>
      </c>
      <c r="E40" s="26">
        <v>28688677.569633804</v>
      </c>
      <c r="F40" s="33">
        <v>-21493</v>
      </c>
      <c r="G40" s="20">
        <v>-164057</v>
      </c>
      <c r="H40" s="20">
        <v>640691</v>
      </c>
      <c r="I40" s="20">
        <v>72611</v>
      </c>
      <c r="J40" s="20">
        <v>0</v>
      </c>
      <c r="K40" s="34">
        <v>168354</v>
      </c>
      <c r="L40" s="34">
        <v>0</v>
      </c>
      <c r="M40" s="34">
        <v>0</v>
      </c>
      <c r="N40" s="38">
        <v>29384783.569633804</v>
      </c>
      <c r="O40" s="46">
        <v>13706669</v>
      </c>
      <c r="P40" s="65"/>
      <c r="Q40" s="11"/>
      <c r="S40" s="52"/>
    </row>
    <row r="41" spans="1:19" x14ac:dyDescent="0.2">
      <c r="A41" s="21">
        <v>33</v>
      </c>
      <c r="B41" s="22" t="s">
        <v>34</v>
      </c>
      <c r="C41" s="25">
        <v>0.45960000000000001</v>
      </c>
      <c r="D41" s="12">
        <v>5791.85</v>
      </c>
      <c r="E41" s="26">
        <v>46237793.117783576</v>
      </c>
      <c r="F41" s="33">
        <v>11547</v>
      </c>
      <c r="G41" s="20">
        <v>-242151</v>
      </c>
      <c r="H41" s="20">
        <v>934621</v>
      </c>
      <c r="I41" s="20">
        <v>-7162</v>
      </c>
      <c r="J41" s="20">
        <v>0</v>
      </c>
      <c r="K41" s="34">
        <v>1385786</v>
      </c>
      <c r="L41" s="34">
        <v>0</v>
      </c>
      <c r="M41" s="34">
        <v>0</v>
      </c>
      <c r="N41" s="38">
        <v>48320434.117783576</v>
      </c>
      <c r="O41" s="46">
        <v>30856689</v>
      </c>
      <c r="P41" s="65"/>
      <c r="Q41" s="11"/>
      <c r="S41" s="52"/>
    </row>
    <row r="42" spans="1:19" x14ac:dyDescent="0.2">
      <c r="A42" s="21">
        <v>34</v>
      </c>
      <c r="B42" s="22" t="s">
        <v>35</v>
      </c>
      <c r="C42" s="25">
        <v>0.41510000000000002</v>
      </c>
      <c r="D42" s="12">
        <v>14138.75</v>
      </c>
      <c r="E42" s="26">
        <v>116867333.85920784</v>
      </c>
      <c r="F42" s="33">
        <v>-2690</v>
      </c>
      <c r="G42" s="20">
        <v>-615801</v>
      </c>
      <c r="H42" s="20">
        <v>2474643</v>
      </c>
      <c r="I42" s="20">
        <v>381043</v>
      </c>
      <c r="J42" s="20">
        <v>0</v>
      </c>
      <c r="K42" s="34">
        <v>-18724</v>
      </c>
      <c r="L42" s="34">
        <v>0</v>
      </c>
      <c r="M42" s="34">
        <v>0</v>
      </c>
      <c r="N42" s="38">
        <v>119085804.85920784</v>
      </c>
      <c r="O42" s="46">
        <v>66341047</v>
      </c>
      <c r="P42" s="65"/>
      <c r="Q42" s="11"/>
      <c r="S42" s="52"/>
    </row>
    <row r="43" spans="1:19" x14ac:dyDescent="0.2">
      <c r="A43" s="21">
        <v>35</v>
      </c>
      <c r="B43" s="22" t="s">
        <v>36</v>
      </c>
      <c r="C43" s="25">
        <v>0.2117</v>
      </c>
      <c r="D43" s="12">
        <v>3470</v>
      </c>
      <c r="E43" s="26">
        <v>34952172.470031239</v>
      </c>
      <c r="F43" s="33">
        <v>3</v>
      </c>
      <c r="G43" s="20">
        <v>-202517</v>
      </c>
      <c r="H43" s="20">
        <v>764042</v>
      </c>
      <c r="I43" s="20">
        <v>-2089</v>
      </c>
      <c r="J43" s="20">
        <v>0</v>
      </c>
      <c r="K43" s="34">
        <v>192591</v>
      </c>
      <c r="L43" s="34">
        <v>0</v>
      </c>
      <c r="M43" s="34">
        <v>0</v>
      </c>
      <c r="N43" s="38">
        <v>35704202.470031239</v>
      </c>
      <c r="O43" s="46">
        <v>8404756</v>
      </c>
      <c r="P43" s="65"/>
      <c r="Q43" s="11"/>
      <c r="S43" s="52"/>
    </row>
    <row r="44" spans="1:19" x14ac:dyDescent="0.2">
      <c r="A44" s="21">
        <v>36</v>
      </c>
      <c r="B44" s="22" t="s">
        <v>37</v>
      </c>
      <c r="C44" s="25">
        <v>0.39989999999999998</v>
      </c>
      <c r="D44" s="12">
        <v>4773.6000000000004</v>
      </c>
      <c r="E44" s="26">
        <v>39975276.060524523</v>
      </c>
      <c r="F44" s="33">
        <v>-2863</v>
      </c>
      <c r="G44" s="20">
        <v>-215267</v>
      </c>
      <c r="H44" s="20">
        <v>854419</v>
      </c>
      <c r="I44" s="20">
        <v>16433</v>
      </c>
      <c r="J44" s="20">
        <v>0</v>
      </c>
      <c r="K44" s="34">
        <v>736392</v>
      </c>
      <c r="L44" s="34">
        <v>0</v>
      </c>
      <c r="M44" s="34">
        <v>0</v>
      </c>
      <c r="N44" s="38">
        <v>41364390.060524523</v>
      </c>
      <c r="O44" s="46">
        <v>21533102</v>
      </c>
      <c r="P44" s="65"/>
      <c r="Q44" s="11"/>
      <c r="S44" s="52"/>
    </row>
    <row r="45" spans="1:19" x14ac:dyDescent="0.2">
      <c r="A45" s="21">
        <v>37</v>
      </c>
      <c r="B45" s="22" t="s">
        <v>38</v>
      </c>
      <c r="C45" s="25">
        <v>0.8</v>
      </c>
      <c r="D45" s="12">
        <v>2461.3000000000002</v>
      </c>
      <c r="E45" s="26">
        <v>9902027.4346986152</v>
      </c>
      <c r="F45" s="33">
        <v>1365</v>
      </c>
      <c r="G45" s="20">
        <v>-38052</v>
      </c>
      <c r="H45" s="20">
        <v>149338</v>
      </c>
      <c r="I45" s="20">
        <v>9717</v>
      </c>
      <c r="J45" s="20">
        <v>0</v>
      </c>
      <c r="K45" s="34">
        <v>18669</v>
      </c>
      <c r="L45" s="34">
        <v>0</v>
      </c>
      <c r="M45" s="34">
        <v>143539</v>
      </c>
      <c r="N45" s="38">
        <v>10186603.434698615</v>
      </c>
      <c r="O45" s="46">
        <v>21281954</v>
      </c>
      <c r="P45" s="65"/>
      <c r="Q45" s="11"/>
      <c r="S45" s="52"/>
    </row>
    <row r="46" spans="1:19" x14ac:dyDescent="0.2">
      <c r="A46" s="21">
        <v>38</v>
      </c>
      <c r="B46" s="22" t="s">
        <v>39</v>
      </c>
      <c r="C46" s="25">
        <v>0.3196</v>
      </c>
      <c r="D46" s="12">
        <v>1503.5</v>
      </c>
      <c r="E46" s="26">
        <v>16828435.008253556</v>
      </c>
      <c r="F46" s="33">
        <v>1303</v>
      </c>
      <c r="G46" s="20">
        <v>-90190</v>
      </c>
      <c r="H46" s="20">
        <v>353295</v>
      </c>
      <c r="I46" s="20">
        <v>-13223</v>
      </c>
      <c r="J46" s="20">
        <v>0</v>
      </c>
      <c r="K46" s="34">
        <v>818803</v>
      </c>
      <c r="L46" s="34">
        <v>0</v>
      </c>
      <c r="M46" s="34">
        <v>0</v>
      </c>
      <c r="N46" s="38">
        <v>17898423.008253556</v>
      </c>
      <c r="O46" s="46">
        <v>6842768</v>
      </c>
      <c r="P46" s="65"/>
      <c r="Q46" s="11"/>
      <c r="S46" s="52"/>
    </row>
    <row r="47" spans="1:19" x14ac:dyDescent="0.2">
      <c r="A47" s="21">
        <v>39</v>
      </c>
      <c r="B47" s="22" t="s">
        <v>40</v>
      </c>
      <c r="C47" s="25">
        <v>0.34110000000000001</v>
      </c>
      <c r="D47" s="12">
        <v>2702.1</v>
      </c>
      <c r="E47" s="26">
        <v>26305207.136901427</v>
      </c>
      <c r="F47" s="33">
        <v>1</v>
      </c>
      <c r="G47" s="20">
        <v>-147681</v>
      </c>
      <c r="H47" s="20">
        <v>561874</v>
      </c>
      <c r="I47" s="20">
        <v>52096</v>
      </c>
      <c r="J47" s="20">
        <v>0</v>
      </c>
      <c r="K47" s="34">
        <v>916817</v>
      </c>
      <c r="L47" s="34">
        <v>0</v>
      </c>
      <c r="M47" s="34">
        <v>0</v>
      </c>
      <c r="N47" s="38">
        <v>27688314.136901427</v>
      </c>
      <c r="O47" s="46">
        <v>11177565</v>
      </c>
      <c r="P47" s="65"/>
      <c r="Q47" s="11"/>
      <c r="S47" s="52"/>
    </row>
    <row r="48" spans="1:19" x14ac:dyDescent="0.2">
      <c r="A48" s="21">
        <v>40</v>
      </c>
      <c r="B48" s="22" t="s">
        <v>41</v>
      </c>
      <c r="C48" s="25">
        <v>0.38979999999999998</v>
      </c>
      <c r="D48" s="12">
        <v>1054</v>
      </c>
      <c r="E48" s="26">
        <v>10171809.376119891</v>
      </c>
      <c r="F48" s="33">
        <v>931</v>
      </c>
      <c r="G48" s="20">
        <v>-53608</v>
      </c>
      <c r="H48" s="20">
        <v>204600</v>
      </c>
      <c r="I48" s="20">
        <v>99185</v>
      </c>
      <c r="J48" s="20">
        <v>0</v>
      </c>
      <c r="K48" s="34">
        <v>1012071</v>
      </c>
      <c r="L48" s="34">
        <v>0</v>
      </c>
      <c r="M48" s="34">
        <v>0</v>
      </c>
      <c r="N48" s="38">
        <v>11434988.376119891</v>
      </c>
      <c r="O48" s="46">
        <v>5901770</v>
      </c>
      <c r="P48" s="65"/>
      <c r="Q48" s="11"/>
      <c r="S48" s="52"/>
    </row>
    <row r="49" spans="1:19" x14ac:dyDescent="0.2">
      <c r="A49" s="21">
        <v>41</v>
      </c>
      <c r="B49" s="22" t="s">
        <v>42</v>
      </c>
      <c r="C49" s="25">
        <v>0.30120000000000002</v>
      </c>
      <c r="D49" s="12">
        <v>4083.4</v>
      </c>
      <c r="E49" s="26">
        <v>45343934.299942106</v>
      </c>
      <c r="F49" s="33">
        <v>6602</v>
      </c>
      <c r="G49" s="20">
        <v>-249344</v>
      </c>
      <c r="H49" s="20">
        <v>961809</v>
      </c>
      <c r="I49" s="20">
        <v>-49386</v>
      </c>
      <c r="J49" s="20">
        <v>0</v>
      </c>
      <c r="K49" s="34">
        <v>2665262</v>
      </c>
      <c r="L49" s="34">
        <v>0</v>
      </c>
      <c r="M49" s="34">
        <v>0</v>
      </c>
      <c r="N49" s="38">
        <v>48678877.299942106</v>
      </c>
      <c r="O49" s="46">
        <v>17470272</v>
      </c>
      <c r="P49" s="65"/>
      <c r="Q49" s="11"/>
      <c r="S49" s="52"/>
    </row>
    <row r="50" spans="1:19" x14ac:dyDescent="0.2">
      <c r="A50" s="21">
        <v>42</v>
      </c>
      <c r="B50" s="22" t="s">
        <v>43</v>
      </c>
      <c r="C50" s="25">
        <v>0.4894</v>
      </c>
      <c r="D50" s="12">
        <v>16241.5</v>
      </c>
      <c r="E50" s="26">
        <v>110399131.58707677</v>
      </c>
      <c r="F50" s="33">
        <v>3</v>
      </c>
      <c r="G50" s="20">
        <v>-609031</v>
      </c>
      <c r="H50" s="20">
        <v>2334377</v>
      </c>
      <c r="I50" s="20">
        <v>164639</v>
      </c>
      <c r="J50" s="20">
        <v>0</v>
      </c>
      <c r="K50" s="34">
        <v>360096</v>
      </c>
      <c r="L50" s="34">
        <v>0</v>
      </c>
      <c r="M50" s="34">
        <v>0</v>
      </c>
      <c r="N50" s="38">
        <v>112649215.58707677</v>
      </c>
      <c r="O50" s="46">
        <v>80274364</v>
      </c>
      <c r="P50" s="65"/>
      <c r="Q50" s="11"/>
      <c r="S50" s="52"/>
    </row>
    <row r="51" spans="1:19" x14ac:dyDescent="0.2">
      <c r="A51" s="21">
        <v>43</v>
      </c>
      <c r="B51" s="22" t="s">
        <v>44</v>
      </c>
      <c r="C51" s="25">
        <v>0.42730000000000001</v>
      </c>
      <c r="D51" s="12">
        <v>49010.299999999996</v>
      </c>
      <c r="E51" s="26">
        <v>406101446.84092236</v>
      </c>
      <c r="F51" s="33">
        <v>19</v>
      </c>
      <c r="G51" s="20">
        <v>-2094663</v>
      </c>
      <c r="H51" s="20">
        <v>8244246</v>
      </c>
      <c r="I51" s="20">
        <v>1888877</v>
      </c>
      <c r="J51" s="20">
        <v>0</v>
      </c>
      <c r="K51" s="34">
        <v>6762129</v>
      </c>
      <c r="L51" s="34">
        <v>0</v>
      </c>
      <c r="M51" s="34">
        <v>0</v>
      </c>
      <c r="N51" s="38">
        <v>420902054.84092236</v>
      </c>
      <c r="O51" s="46">
        <v>248050524</v>
      </c>
      <c r="P51" s="65"/>
      <c r="Q51" s="11"/>
      <c r="S51" s="52"/>
    </row>
    <row r="52" spans="1:19" x14ac:dyDescent="0.2">
      <c r="A52" s="21">
        <v>44</v>
      </c>
      <c r="B52" s="22" t="s">
        <v>45</v>
      </c>
      <c r="C52" s="25">
        <v>0.22470000000000001</v>
      </c>
      <c r="D52" s="12">
        <v>6583.55</v>
      </c>
      <c r="E52" s="26">
        <v>74220759.347083479</v>
      </c>
      <c r="F52" s="33">
        <v>7009</v>
      </c>
      <c r="G52" s="20">
        <v>-418243</v>
      </c>
      <c r="H52" s="20">
        <v>1618538</v>
      </c>
      <c r="I52" s="20">
        <v>290056</v>
      </c>
      <c r="J52" s="20">
        <v>0</v>
      </c>
      <c r="K52" s="34">
        <v>7517670</v>
      </c>
      <c r="L52" s="34">
        <v>0</v>
      </c>
      <c r="M52" s="34">
        <v>0</v>
      </c>
      <c r="N52" s="38">
        <v>83235789.347083479</v>
      </c>
      <c r="O52" s="46">
        <v>20440928</v>
      </c>
      <c r="P52" s="65"/>
      <c r="Q52" s="11"/>
      <c r="S52" s="52"/>
    </row>
    <row r="53" spans="1:19" x14ac:dyDescent="0.2">
      <c r="A53" s="21">
        <v>45</v>
      </c>
      <c r="B53" s="22" t="s">
        <v>46</v>
      </c>
      <c r="C53" s="25">
        <v>0.8</v>
      </c>
      <c r="D53" s="12">
        <v>198.7</v>
      </c>
      <c r="E53" s="26">
        <v>2426093.5345012732</v>
      </c>
      <c r="F53" s="33">
        <v>-40</v>
      </c>
      <c r="G53" s="20">
        <v>-5683</v>
      </c>
      <c r="H53" s="20">
        <v>22383</v>
      </c>
      <c r="I53" s="20">
        <v>0</v>
      </c>
      <c r="J53" s="20">
        <v>0</v>
      </c>
      <c r="K53" s="34">
        <v>18961</v>
      </c>
      <c r="L53" s="34">
        <v>0</v>
      </c>
      <c r="M53" s="34">
        <v>0</v>
      </c>
      <c r="N53" s="38">
        <v>2461714.5345012732</v>
      </c>
      <c r="O53" s="46">
        <v>3166501</v>
      </c>
      <c r="P53" s="65"/>
      <c r="Q53" s="11"/>
      <c r="S53" s="52"/>
    </row>
    <row r="54" spans="1:19" x14ac:dyDescent="0.2">
      <c r="A54" s="21">
        <v>46</v>
      </c>
      <c r="B54" s="22" t="s">
        <v>47</v>
      </c>
      <c r="C54" s="25">
        <v>0.37040000000000001</v>
      </c>
      <c r="D54" s="12">
        <v>5366.95</v>
      </c>
      <c r="E54" s="26">
        <v>45550354.373237766</v>
      </c>
      <c r="F54" s="33">
        <v>2</v>
      </c>
      <c r="G54" s="20">
        <v>-250660</v>
      </c>
      <c r="H54" s="20">
        <v>983573</v>
      </c>
      <c r="I54" s="20">
        <v>35040</v>
      </c>
      <c r="J54" s="20">
        <v>0</v>
      </c>
      <c r="K54" s="34">
        <v>533267</v>
      </c>
      <c r="L54" s="34">
        <v>0</v>
      </c>
      <c r="M54" s="34">
        <v>0</v>
      </c>
      <c r="N54" s="38">
        <v>46851576.373237766</v>
      </c>
      <c r="O54" s="46">
        <v>21365175</v>
      </c>
      <c r="P54" s="65"/>
      <c r="Q54" s="11"/>
      <c r="S54" s="52"/>
    </row>
    <row r="55" spans="1:19" x14ac:dyDescent="0.2">
      <c r="A55" s="21">
        <v>47</v>
      </c>
      <c r="B55" s="22" t="s">
        <v>48</v>
      </c>
      <c r="C55" s="25">
        <v>0.5403</v>
      </c>
      <c r="D55" s="12">
        <v>10107.049999999999</v>
      </c>
      <c r="E55" s="26">
        <v>64907210.125765592</v>
      </c>
      <c r="F55" s="33">
        <v>2</v>
      </c>
      <c r="G55" s="20">
        <v>-347325</v>
      </c>
      <c r="H55" s="20">
        <v>1347469</v>
      </c>
      <c r="I55" s="20">
        <v>-452397</v>
      </c>
      <c r="J55" s="20">
        <v>0</v>
      </c>
      <c r="K55" s="34">
        <v>536194</v>
      </c>
      <c r="L55" s="34">
        <v>0</v>
      </c>
      <c r="M55" s="34">
        <v>55034</v>
      </c>
      <c r="N55" s="38">
        <v>66046187.125765592</v>
      </c>
      <c r="O55" s="46">
        <v>57245553</v>
      </c>
      <c r="P55" s="65"/>
      <c r="Q55" s="11"/>
      <c r="S55" s="52"/>
    </row>
    <row r="56" spans="1:19" x14ac:dyDescent="0.2">
      <c r="A56" s="21">
        <v>48</v>
      </c>
      <c r="B56" s="22" t="s">
        <v>49</v>
      </c>
      <c r="C56" s="25">
        <v>0.36330000000000001</v>
      </c>
      <c r="D56" s="12">
        <v>4378.55</v>
      </c>
      <c r="E56" s="26">
        <v>36508751.333132766</v>
      </c>
      <c r="F56" s="33">
        <v>-184050</v>
      </c>
      <c r="G56" s="20">
        <v>-204261</v>
      </c>
      <c r="H56" s="20">
        <v>798105</v>
      </c>
      <c r="I56" s="20">
        <v>3375</v>
      </c>
      <c r="J56" s="20">
        <v>0</v>
      </c>
      <c r="K56" s="34">
        <v>153042</v>
      </c>
      <c r="L56" s="34">
        <v>0</v>
      </c>
      <c r="M56" s="34">
        <v>0</v>
      </c>
      <c r="N56" s="38">
        <v>37074962.333132766</v>
      </c>
      <c r="O56" s="46">
        <v>16492604</v>
      </c>
      <c r="P56" s="65"/>
      <c r="Q56" s="11"/>
      <c r="S56" s="52"/>
    </row>
    <row r="57" spans="1:19" x14ac:dyDescent="0.2">
      <c r="A57" s="21">
        <v>49</v>
      </c>
      <c r="B57" s="22" t="s">
        <v>50</v>
      </c>
      <c r="C57" s="25">
        <v>0.39979999999999999</v>
      </c>
      <c r="D57" s="12">
        <v>768.9</v>
      </c>
      <c r="E57" s="26">
        <v>7814778.1780453278</v>
      </c>
      <c r="F57" s="33">
        <v>608</v>
      </c>
      <c r="G57" s="20">
        <v>-41641</v>
      </c>
      <c r="H57" s="20">
        <v>162825</v>
      </c>
      <c r="I57" s="20">
        <v>-1326</v>
      </c>
      <c r="J57" s="20">
        <v>0</v>
      </c>
      <c r="K57" s="34">
        <v>460196</v>
      </c>
      <c r="L57" s="34">
        <v>0</v>
      </c>
      <c r="M57" s="34">
        <v>0</v>
      </c>
      <c r="N57" s="38">
        <v>8395440.1780453287</v>
      </c>
      <c r="O57" s="46">
        <v>4625672</v>
      </c>
      <c r="P57" s="65"/>
      <c r="Q57" s="11"/>
      <c r="S57" s="52"/>
    </row>
    <row r="58" spans="1:19" x14ac:dyDescent="0.2">
      <c r="A58" s="21">
        <v>50</v>
      </c>
      <c r="B58" s="22" t="s">
        <v>51</v>
      </c>
      <c r="C58" s="25">
        <v>0.31459999999999999</v>
      </c>
      <c r="D58" s="12">
        <v>2056.2999999999997</v>
      </c>
      <c r="E58" s="26">
        <v>19698214.754636683</v>
      </c>
      <c r="F58" s="33">
        <v>-1407</v>
      </c>
      <c r="G58" s="20">
        <v>-121377</v>
      </c>
      <c r="H58" s="20">
        <v>473888</v>
      </c>
      <c r="I58" s="20">
        <v>-19375</v>
      </c>
      <c r="J58" s="20">
        <v>0</v>
      </c>
      <c r="K58" s="34">
        <v>192035</v>
      </c>
      <c r="L58" s="34">
        <v>0</v>
      </c>
      <c r="M58" s="34">
        <v>0</v>
      </c>
      <c r="N58" s="38">
        <v>20221978.754636683</v>
      </c>
      <c r="O58" s="46">
        <v>7132218</v>
      </c>
      <c r="P58" s="65"/>
      <c r="Q58" s="11"/>
      <c r="S58" s="52"/>
    </row>
    <row r="59" spans="1:19" x14ac:dyDescent="0.2">
      <c r="A59" s="21">
        <v>51</v>
      </c>
      <c r="B59" s="22" t="s">
        <v>52</v>
      </c>
      <c r="C59" s="25">
        <v>0.8</v>
      </c>
      <c r="D59" s="12">
        <v>929.7</v>
      </c>
      <c r="E59" s="26">
        <v>4380783.5106029287</v>
      </c>
      <c r="F59" s="33">
        <v>61</v>
      </c>
      <c r="G59" s="20">
        <v>-17308</v>
      </c>
      <c r="H59" s="20">
        <v>66342</v>
      </c>
      <c r="I59" s="20">
        <v>89</v>
      </c>
      <c r="J59" s="20">
        <v>0</v>
      </c>
      <c r="K59" s="34">
        <v>141730</v>
      </c>
      <c r="L59" s="34">
        <v>0</v>
      </c>
      <c r="M59" s="34">
        <v>113635</v>
      </c>
      <c r="N59" s="38">
        <v>4685332.5106029287</v>
      </c>
      <c r="O59" s="46">
        <v>11340495</v>
      </c>
      <c r="P59" s="65"/>
      <c r="Q59" s="11"/>
      <c r="S59" s="52"/>
    </row>
    <row r="60" spans="1:19" x14ac:dyDescent="0.2">
      <c r="A60" s="21">
        <v>52</v>
      </c>
      <c r="B60" s="22" t="s">
        <v>53</v>
      </c>
      <c r="C60" s="25">
        <v>0.17119999999999999</v>
      </c>
      <c r="D60" s="12">
        <v>2723.05</v>
      </c>
      <c r="E60" s="26">
        <v>37542592.596764788</v>
      </c>
      <c r="F60" s="33">
        <v>5447</v>
      </c>
      <c r="G60" s="20">
        <v>-225697</v>
      </c>
      <c r="H60" s="20">
        <v>865768</v>
      </c>
      <c r="I60" s="20">
        <v>4759</v>
      </c>
      <c r="J60" s="20">
        <v>0</v>
      </c>
      <c r="K60" s="34">
        <v>4432886</v>
      </c>
      <c r="L60" s="34">
        <v>0</v>
      </c>
      <c r="M60" s="34">
        <v>0</v>
      </c>
      <c r="N60" s="38">
        <v>42625755.596764788</v>
      </c>
      <c r="O60" s="46">
        <v>7708125</v>
      </c>
      <c r="P60" s="65"/>
      <c r="Q60" s="11"/>
      <c r="S60" s="52"/>
    </row>
    <row r="61" spans="1:19" x14ac:dyDescent="0.2">
      <c r="A61" s="21">
        <v>53</v>
      </c>
      <c r="B61" s="22" t="s">
        <v>54</v>
      </c>
      <c r="C61" s="25">
        <v>0.55179999999999996</v>
      </c>
      <c r="D61" s="12">
        <v>81475.400000000009</v>
      </c>
      <c r="E61" s="26">
        <v>520022476.63506776</v>
      </c>
      <c r="F61" s="33">
        <v>14</v>
      </c>
      <c r="G61" s="20">
        <v>-2889435</v>
      </c>
      <c r="H61" s="20">
        <v>11166448</v>
      </c>
      <c r="I61" s="20">
        <v>3846614</v>
      </c>
      <c r="J61" s="20">
        <v>0</v>
      </c>
      <c r="K61" s="34">
        <v>-1671649</v>
      </c>
      <c r="L61" s="34">
        <v>0</v>
      </c>
      <c r="M61" s="34">
        <v>541563</v>
      </c>
      <c r="N61" s="38">
        <v>531016031.63506776</v>
      </c>
      <c r="O61" s="46">
        <v>490572630</v>
      </c>
      <c r="P61" s="65"/>
      <c r="Q61" s="11"/>
      <c r="S61" s="52"/>
    </row>
    <row r="62" spans="1:19" x14ac:dyDescent="0.2">
      <c r="A62" s="21">
        <v>54</v>
      </c>
      <c r="B62" s="22" t="s">
        <v>55</v>
      </c>
      <c r="C62" s="25">
        <v>0.50409999999999999</v>
      </c>
      <c r="D62" s="12">
        <v>4970.6000000000004</v>
      </c>
      <c r="E62" s="26">
        <v>36313130.5314034</v>
      </c>
      <c r="F62" s="33">
        <v>-2087</v>
      </c>
      <c r="G62" s="20">
        <v>-183517</v>
      </c>
      <c r="H62" s="20">
        <v>720721</v>
      </c>
      <c r="I62" s="20">
        <v>52789</v>
      </c>
      <c r="J62" s="20">
        <v>0</v>
      </c>
      <c r="K62" s="34">
        <v>1357191</v>
      </c>
      <c r="L62" s="34">
        <v>0</v>
      </c>
      <c r="M62" s="34">
        <v>5558</v>
      </c>
      <c r="N62" s="38">
        <v>38263785.5314034</v>
      </c>
      <c r="O62" s="46">
        <v>29050620</v>
      </c>
      <c r="P62" s="65"/>
      <c r="Q62" s="11"/>
      <c r="S62" s="52"/>
    </row>
    <row r="63" spans="1:19" x14ac:dyDescent="0.2">
      <c r="A63" s="21">
        <v>55</v>
      </c>
      <c r="B63" s="22" t="s">
        <v>56</v>
      </c>
      <c r="C63" s="25">
        <v>0.26140000000000002</v>
      </c>
      <c r="D63" s="12">
        <v>1483.1999999999998</v>
      </c>
      <c r="E63" s="26">
        <v>17862227.081716452</v>
      </c>
      <c r="F63" s="33">
        <v>4579</v>
      </c>
      <c r="G63" s="20">
        <v>-96703</v>
      </c>
      <c r="H63" s="20">
        <v>387178</v>
      </c>
      <c r="I63" s="20">
        <v>49263</v>
      </c>
      <c r="J63" s="20">
        <v>0</v>
      </c>
      <c r="K63" s="34">
        <v>1246508</v>
      </c>
      <c r="L63" s="34">
        <v>0</v>
      </c>
      <c r="M63" s="34">
        <v>0</v>
      </c>
      <c r="N63" s="38">
        <v>19453052.081716452</v>
      </c>
      <c r="O63" s="46">
        <v>5873439</v>
      </c>
      <c r="P63" s="65"/>
      <c r="Q63" s="11"/>
      <c r="S63" s="52"/>
    </row>
    <row r="64" spans="1:19" x14ac:dyDescent="0.2">
      <c r="A64" s="21">
        <v>56</v>
      </c>
      <c r="B64" s="22" t="s">
        <v>57</v>
      </c>
      <c r="C64" s="25">
        <v>0.47460000000000002</v>
      </c>
      <c r="D64" s="12">
        <v>1600.3</v>
      </c>
      <c r="E64" s="26">
        <v>12102674.031788381</v>
      </c>
      <c r="F64" s="33">
        <v>965</v>
      </c>
      <c r="G64" s="20">
        <v>-65007</v>
      </c>
      <c r="H64" s="20">
        <v>251389</v>
      </c>
      <c r="I64" s="20">
        <v>24600</v>
      </c>
      <c r="J64" s="20">
        <v>0</v>
      </c>
      <c r="K64" s="34">
        <v>287234</v>
      </c>
      <c r="L64" s="34">
        <v>0</v>
      </c>
      <c r="M64" s="34">
        <v>0</v>
      </c>
      <c r="N64" s="38">
        <v>12601855.031788381</v>
      </c>
      <c r="O64" s="46">
        <v>8415635</v>
      </c>
      <c r="P64" s="65"/>
      <c r="Q64" s="11"/>
      <c r="S64" s="52"/>
    </row>
    <row r="65" spans="1:19" x14ac:dyDescent="0.2">
      <c r="A65" s="21">
        <v>57</v>
      </c>
      <c r="B65" s="22" t="s">
        <v>58</v>
      </c>
      <c r="C65" s="25">
        <v>0.59040000000000004</v>
      </c>
      <c r="D65" s="12">
        <v>761.05</v>
      </c>
      <c r="E65" s="26">
        <v>6127344.9662018903</v>
      </c>
      <c r="F65" s="33">
        <v>0</v>
      </c>
      <c r="G65" s="20">
        <v>-28423</v>
      </c>
      <c r="H65" s="20">
        <v>109763</v>
      </c>
      <c r="I65" s="20">
        <v>724</v>
      </c>
      <c r="J65" s="20">
        <v>0</v>
      </c>
      <c r="K65" s="34">
        <v>-342693</v>
      </c>
      <c r="L65" s="34">
        <v>0</v>
      </c>
      <c r="M65" s="34">
        <v>27934</v>
      </c>
      <c r="N65" s="38">
        <v>5894649.9662018903</v>
      </c>
      <c r="O65" s="46">
        <v>6076252</v>
      </c>
      <c r="P65" s="65"/>
      <c r="Q65" s="11"/>
      <c r="S65" s="52"/>
    </row>
    <row r="66" spans="1:19" x14ac:dyDescent="0.2">
      <c r="A66" s="21">
        <v>58</v>
      </c>
      <c r="B66" s="22" t="s">
        <v>59</v>
      </c>
      <c r="C66" s="25">
        <v>0.38929999999999998</v>
      </c>
      <c r="D66" s="12">
        <v>3641.25</v>
      </c>
      <c r="E66" s="26">
        <v>32993142.516053315</v>
      </c>
      <c r="F66" s="33">
        <v>2825</v>
      </c>
      <c r="G66" s="20">
        <v>-171878</v>
      </c>
      <c r="H66" s="20">
        <v>668529</v>
      </c>
      <c r="I66" s="20">
        <v>-20230</v>
      </c>
      <c r="J66" s="20">
        <v>0</v>
      </c>
      <c r="K66" s="34">
        <v>1003712</v>
      </c>
      <c r="L66" s="34">
        <v>0</v>
      </c>
      <c r="M66" s="34">
        <v>0</v>
      </c>
      <c r="N66" s="38">
        <v>34476100.516053319</v>
      </c>
      <c r="O66" s="46">
        <v>18000902</v>
      </c>
      <c r="P66" s="65"/>
      <c r="Q66" s="11"/>
      <c r="S66" s="52"/>
    </row>
    <row r="67" spans="1:19" x14ac:dyDescent="0.2">
      <c r="A67" s="21">
        <v>59</v>
      </c>
      <c r="B67" s="22" t="s">
        <v>60</v>
      </c>
      <c r="C67" s="25">
        <v>0.63890000000000002</v>
      </c>
      <c r="D67" s="12">
        <v>1132.4000000000001</v>
      </c>
      <c r="E67" s="26">
        <v>7581834.2833614089</v>
      </c>
      <c r="F67" s="33">
        <v>519</v>
      </c>
      <c r="G67" s="20">
        <v>-40913</v>
      </c>
      <c r="H67" s="20">
        <v>161009</v>
      </c>
      <c r="I67" s="20">
        <v>5583</v>
      </c>
      <c r="J67" s="20">
        <v>0</v>
      </c>
      <c r="K67" s="34">
        <v>528172</v>
      </c>
      <c r="L67" s="34">
        <v>0</v>
      </c>
      <c r="M67" s="34">
        <v>44306</v>
      </c>
      <c r="N67" s="38">
        <v>8280510.2833614089</v>
      </c>
      <c r="O67" s="46">
        <v>9818471</v>
      </c>
      <c r="P67" s="65"/>
      <c r="Q67" s="11"/>
      <c r="S67" s="52"/>
    </row>
    <row r="68" spans="1:19" x14ac:dyDescent="0.2">
      <c r="A68" s="21">
        <v>60</v>
      </c>
      <c r="B68" s="22" t="s">
        <v>61</v>
      </c>
      <c r="C68" s="25">
        <v>0.40410000000000001</v>
      </c>
      <c r="D68" s="12">
        <v>9266.7000000000007</v>
      </c>
      <c r="E68" s="26">
        <v>77235046.616535723</v>
      </c>
      <c r="F68" s="33">
        <v>4</v>
      </c>
      <c r="G68" s="20">
        <v>-418079</v>
      </c>
      <c r="H68" s="20">
        <v>1636560</v>
      </c>
      <c r="I68" s="20">
        <v>28426</v>
      </c>
      <c r="J68" s="20">
        <v>0</v>
      </c>
      <c r="K68" s="34">
        <v>638188</v>
      </c>
      <c r="L68" s="34">
        <v>0</v>
      </c>
      <c r="M68" s="34">
        <v>0</v>
      </c>
      <c r="N68" s="38">
        <v>79120145.616535723</v>
      </c>
      <c r="O68" s="46">
        <v>40789087</v>
      </c>
      <c r="P68" s="65"/>
      <c r="Q68" s="11"/>
      <c r="S68" s="52"/>
    </row>
    <row r="69" spans="1:19" x14ac:dyDescent="0.2">
      <c r="A69" s="21">
        <v>62</v>
      </c>
      <c r="B69" s="22" t="s">
        <v>62</v>
      </c>
      <c r="C69" s="25">
        <v>0.66449999999999998</v>
      </c>
      <c r="D69" s="12">
        <v>1379.85</v>
      </c>
      <c r="E69" s="26">
        <v>8582652.0410174243</v>
      </c>
      <c r="F69" s="33">
        <v>1029</v>
      </c>
      <c r="G69" s="20">
        <v>-40689</v>
      </c>
      <c r="H69" s="20">
        <v>160332</v>
      </c>
      <c r="I69" s="20">
        <v>-10818</v>
      </c>
      <c r="J69" s="20">
        <v>0</v>
      </c>
      <c r="K69" s="34">
        <v>387783</v>
      </c>
      <c r="L69" s="34">
        <v>0</v>
      </c>
      <c r="M69" s="34">
        <v>52472</v>
      </c>
      <c r="N69" s="38">
        <v>9132761.0410174243</v>
      </c>
      <c r="O69" s="46">
        <v>12420111</v>
      </c>
      <c r="P69" s="65"/>
      <c r="Q69" s="11"/>
      <c r="S69" s="52"/>
    </row>
    <row r="70" spans="1:19" x14ac:dyDescent="0.2">
      <c r="A70" s="21">
        <v>63</v>
      </c>
      <c r="B70" s="22" t="s">
        <v>63</v>
      </c>
      <c r="C70" s="25">
        <v>0.43909999999999999</v>
      </c>
      <c r="D70" s="12">
        <v>3521.9</v>
      </c>
      <c r="E70" s="26">
        <v>26069759.895555079</v>
      </c>
      <c r="F70" s="33">
        <v>0</v>
      </c>
      <c r="G70" s="20">
        <v>-138626</v>
      </c>
      <c r="H70" s="20">
        <v>558740</v>
      </c>
      <c r="I70" s="20">
        <v>-7433</v>
      </c>
      <c r="J70" s="20">
        <v>0</v>
      </c>
      <c r="K70" s="34">
        <v>113999</v>
      </c>
      <c r="L70" s="34">
        <v>0</v>
      </c>
      <c r="M70" s="34">
        <v>0</v>
      </c>
      <c r="N70" s="38">
        <v>26596439.895555079</v>
      </c>
      <c r="O70" s="46">
        <v>16241663</v>
      </c>
      <c r="P70" s="65"/>
      <c r="Q70" s="11"/>
      <c r="S70" s="52"/>
    </row>
    <row r="71" spans="1:19" x14ac:dyDescent="0.2">
      <c r="A71" s="21">
        <v>65</v>
      </c>
      <c r="B71" s="22" t="s">
        <v>64</v>
      </c>
      <c r="C71" s="25">
        <v>0.52529999999999999</v>
      </c>
      <c r="D71" s="12">
        <v>1250.6500000000001</v>
      </c>
      <c r="E71" s="26">
        <v>11665574.540410442</v>
      </c>
      <c r="F71" s="33">
        <v>43505</v>
      </c>
      <c r="G71" s="20">
        <v>-57480</v>
      </c>
      <c r="H71" s="20">
        <v>219575</v>
      </c>
      <c r="I71" s="20">
        <v>40049</v>
      </c>
      <c r="J71" s="20">
        <v>157633</v>
      </c>
      <c r="K71" s="34">
        <v>602885</v>
      </c>
      <c r="L71" s="34">
        <v>0</v>
      </c>
      <c r="M71" s="34">
        <v>13114</v>
      </c>
      <c r="N71" s="38">
        <v>12684855.540410442</v>
      </c>
      <c r="O71" s="46">
        <v>10822600</v>
      </c>
      <c r="P71" s="65"/>
      <c r="Q71" s="11"/>
      <c r="S71" s="52"/>
    </row>
    <row r="72" spans="1:19" x14ac:dyDescent="0.2">
      <c r="A72" s="21">
        <v>66</v>
      </c>
      <c r="B72" s="22" t="s">
        <v>65</v>
      </c>
      <c r="C72" s="25">
        <v>0.76719999999999999</v>
      </c>
      <c r="D72" s="12">
        <v>1078.0999999999999</v>
      </c>
      <c r="E72" s="26">
        <v>5149184.3174719224</v>
      </c>
      <c r="F72" s="33">
        <v>324</v>
      </c>
      <c r="G72" s="20">
        <v>-20461</v>
      </c>
      <c r="H72" s="20">
        <v>82006</v>
      </c>
      <c r="I72" s="20">
        <v>-3085</v>
      </c>
      <c r="J72" s="20">
        <v>0</v>
      </c>
      <c r="K72" s="34">
        <v>274485</v>
      </c>
      <c r="L72" s="34">
        <v>0</v>
      </c>
      <c r="M72" s="34">
        <v>111865</v>
      </c>
      <c r="N72" s="38">
        <v>5594318.3174719224</v>
      </c>
      <c r="O72" s="46">
        <v>11950548</v>
      </c>
      <c r="P72" s="65"/>
      <c r="Q72" s="11"/>
      <c r="S72" s="52"/>
    </row>
    <row r="73" spans="1:19" x14ac:dyDescent="0.2">
      <c r="A73" s="21">
        <v>67</v>
      </c>
      <c r="B73" s="22" t="s">
        <v>66</v>
      </c>
      <c r="C73" s="25">
        <v>0.26960000000000001</v>
      </c>
      <c r="D73" s="12">
        <v>1692.3999999999999</v>
      </c>
      <c r="E73" s="26">
        <v>18896959.44951893</v>
      </c>
      <c r="F73" s="33">
        <v>1638</v>
      </c>
      <c r="G73" s="20">
        <v>-103098</v>
      </c>
      <c r="H73" s="20">
        <v>402955</v>
      </c>
      <c r="I73" s="20">
        <v>31939</v>
      </c>
      <c r="J73" s="20">
        <v>0</v>
      </c>
      <c r="K73" s="34">
        <v>1229409</v>
      </c>
      <c r="L73" s="34">
        <v>0</v>
      </c>
      <c r="M73" s="34">
        <v>0</v>
      </c>
      <c r="N73" s="38">
        <v>20459802.44951893</v>
      </c>
      <c r="O73" s="46">
        <v>6175310</v>
      </c>
      <c r="P73" s="65"/>
      <c r="Q73" s="11"/>
      <c r="S73" s="52"/>
    </row>
    <row r="74" spans="1:19" x14ac:dyDescent="0.2">
      <c r="A74" s="21">
        <v>68</v>
      </c>
      <c r="B74" s="22" t="s">
        <v>67</v>
      </c>
      <c r="C74" s="25">
        <v>0.43819999999999998</v>
      </c>
      <c r="D74" s="12">
        <v>4824.6000000000004</v>
      </c>
      <c r="E74" s="26">
        <v>39237672.861895971</v>
      </c>
      <c r="F74" s="33">
        <v>3115</v>
      </c>
      <c r="G74" s="20">
        <v>-202889</v>
      </c>
      <c r="H74" s="20">
        <v>819757</v>
      </c>
      <c r="I74" s="20">
        <v>32755</v>
      </c>
      <c r="J74" s="20">
        <v>0</v>
      </c>
      <c r="K74" s="34">
        <v>770414</v>
      </c>
      <c r="L74" s="34">
        <v>0</v>
      </c>
      <c r="M74" s="34">
        <v>0</v>
      </c>
      <c r="N74" s="38">
        <v>40660824.861895971</v>
      </c>
      <c r="O74" s="46">
        <v>24680224</v>
      </c>
      <c r="P74" s="65"/>
      <c r="Q74" s="11"/>
      <c r="S74" s="52"/>
    </row>
    <row r="75" spans="1:19" x14ac:dyDescent="0.2">
      <c r="A75" s="21">
        <v>69</v>
      </c>
      <c r="B75" s="22" t="s">
        <v>68</v>
      </c>
      <c r="C75" s="25">
        <v>0.33560000000000001</v>
      </c>
      <c r="D75" s="12">
        <v>2815.6</v>
      </c>
      <c r="E75" s="26">
        <v>27289913.160043072</v>
      </c>
      <c r="F75" s="33">
        <v>2245</v>
      </c>
      <c r="G75" s="20">
        <v>-146668</v>
      </c>
      <c r="H75" s="20">
        <v>577879</v>
      </c>
      <c r="I75" s="20">
        <v>-52237</v>
      </c>
      <c r="J75" s="20">
        <v>0</v>
      </c>
      <c r="K75" s="34">
        <v>906893</v>
      </c>
      <c r="L75" s="34">
        <v>0</v>
      </c>
      <c r="M75" s="34">
        <v>0</v>
      </c>
      <c r="N75" s="38">
        <v>28578025.160043072</v>
      </c>
      <c r="O75" s="46">
        <v>11497218</v>
      </c>
      <c r="P75" s="65"/>
      <c r="Q75" s="11"/>
      <c r="S75" s="52"/>
    </row>
    <row r="76" spans="1:19" x14ac:dyDescent="0.2">
      <c r="A76" s="21">
        <v>70</v>
      </c>
      <c r="B76" s="22" t="s">
        <v>69</v>
      </c>
      <c r="C76" s="25">
        <v>0.2475</v>
      </c>
      <c r="D76" s="12">
        <v>2234.6</v>
      </c>
      <c r="E76" s="26">
        <v>24228281.068882715</v>
      </c>
      <c r="F76" s="33">
        <v>2068</v>
      </c>
      <c r="G76" s="20">
        <v>-134945</v>
      </c>
      <c r="H76" s="20">
        <v>531477</v>
      </c>
      <c r="I76" s="20">
        <v>12298</v>
      </c>
      <c r="J76" s="20">
        <v>0</v>
      </c>
      <c r="K76" s="34">
        <v>1304580</v>
      </c>
      <c r="L76" s="34">
        <v>0</v>
      </c>
      <c r="M76" s="34">
        <v>0</v>
      </c>
      <c r="N76" s="38">
        <v>25943759.068882715</v>
      </c>
      <c r="O76" s="46">
        <v>7251581</v>
      </c>
      <c r="P76" s="65"/>
      <c r="Q76" s="11"/>
      <c r="S76" s="52"/>
    </row>
    <row r="77" spans="1:19" x14ac:dyDescent="0.2">
      <c r="A77" s="21">
        <v>71</v>
      </c>
      <c r="B77" s="22" t="s">
        <v>70</v>
      </c>
      <c r="C77" s="25">
        <v>0.26419999999999999</v>
      </c>
      <c r="D77" s="12">
        <v>7364.9</v>
      </c>
      <c r="E77" s="26">
        <v>75959270.684028015</v>
      </c>
      <c r="F77" s="33">
        <v>9970</v>
      </c>
      <c r="G77" s="20">
        <v>-423553</v>
      </c>
      <c r="H77" s="20">
        <v>1646497</v>
      </c>
      <c r="I77" s="20">
        <v>45826</v>
      </c>
      <c r="J77" s="20">
        <v>0</v>
      </c>
      <c r="K77" s="34">
        <v>3374688</v>
      </c>
      <c r="L77" s="34">
        <v>0</v>
      </c>
      <c r="M77" s="34">
        <v>0</v>
      </c>
      <c r="N77" s="38">
        <v>80612698.684028015</v>
      </c>
      <c r="O77" s="46">
        <v>23998830</v>
      </c>
      <c r="P77" s="65"/>
      <c r="Q77" s="11"/>
      <c r="S77" s="52"/>
    </row>
    <row r="78" spans="1:19" x14ac:dyDescent="0.2">
      <c r="A78" s="21">
        <v>72</v>
      </c>
      <c r="B78" s="22" t="s">
        <v>71</v>
      </c>
      <c r="C78" s="25">
        <v>0.47039999999999998</v>
      </c>
      <c r="D78" s="12">
        <v>4058.2</v>
      </c>
      <c r="E78" s="26">
        <v>29320024.590010598</v>
      </c>
      <c r="F78" s="33">
        <v>2251</v>
      </c>
      <c r="G78" s="20">
        <v>-161033</v>
      </c>
      <c r="H78" s="20">
        <v>629869</v>
      </c>
      <c r="I78" s="20">
        <v>-28538</v>
      </c>
      <c r="J78" s="20">
        <v>0</v>
      </c>
      <c r="K78" s="34">
        <v>178095</v>
      </c>
      <c r="L78" s="34">
        <v>0</v>
      </c>
      <c r="M78" s="34">
        <v>0</v>
      </c>
      <c r="N78" s="38">
        <v>29940668.590010598</v>
      </c>
      <c r="O78" s="46">
        <v>19689378</v>
      </c>
      <c r="P78" s="65"/>
      <c r="Q78" s="11"/>
      <c r="S78" s="52"/>
    </row>
    <row r="79" spans="1:19" x14ac:dyDescent="0.2">
      <c r="A79" s="21">
        <v>73</v>
      </c>
      <c r="B79" s="22" t="s">
        <v>72</v>
      </c>
      <c r="C79" s="25">
        <v>0.37759999999999999</v>
      </c>
      <c r="D79" s="12">
        <v>1654.8</v>
      </c>
      <c r="E79" s="26">
        <v>16767541.069971055</v>
      </c>
      <c r="F79" s="33">
        <v>1</v>
      </c>
      <c r="G79" s="20">
        <v>-83835</v>
      </c>
      <c r="H79" s="20">
        <v>325073</v>
      </c>
      <c r="I79" s="20">
        <v>22817</v>
      </c>
      <c r="J79" s="20">
        <v>0</v>
      </c>
      <c r="K79" s="34">
        <v>246262</v>
      </c>
      <c r="L79" s="34">
        <v>0</v>
      </c>
      <c r="M79" s="34">
        <v>0</v>
      </c>
      <c r="N79" s="38">
        <v>17277859.069971055</v>
      </c>
      <c r="O79" s="46">
        <v>7929194</v>
      </c>
      <c r="P79" s="65"/>
      <c r="Q79" s="11"/>
      <c r="S79" s="52"/>
    </row>
    <row r="80" spans="1:19" x14ac:dyDescent="0.2">
      <c r="A80" s="21">
        <v>74</v>
      </c>
      <c r="B80" s="22" t="s">
        <v>73</v>
      </c>
      <c r="C80" s="25">
        <v>0.2321</v>
      </c>
      <c r="D80" s="12">
        <v>5979.4</v>
      </c>
      <c r="E80" s="26">
        <v>61630469.448005922</v>
      </c>
      <c r="F80" s="33">
        <v>5137</v>
      </c>
      <c r="G80" s="20">
        <v>-336646</v>
      </c>
      <c r="H80" s="20">
        <v>1321298</v>
      </c>
      <c r="I80" s="20">
        <v>-26456</v>
      </c>
      <c r="J80" s="20">
        <v>0</v>
      </c>
      <c r="K80" s="34">
        <v>94174</v>
      </c>
      <c r="L80" s="34">
        <v>0</v>
      </c>
      <c r="M80" s="34">
        <v>0</v>
      </c>
      <c r="N80" s="38">
        <v>62687976.448005922</v>
      </c>
      <c r="O80" s="46">
        <v>15669263</v>
      </c>
      <c r="P80" s="65"/>
      <c r="Q80" s="11"/>
      <c r="S80" s="52"/>
    </row>
    <row r="81" spans="1:19" x14ac:dyDescent="0.2">
      <c r="A81" s="21">
        <v>75</v>
      </c>
      <c r="B81" s="22" t="s">
        <v>74</v>
      </c>
      <c r="C81" s="25">
        <v>0.36309999999999998</v>
      </c>
      <c r="D81" s="12">
        <v>87880.900000000009</v>
      </c>
      <c r="E81" s="26">
        <v>813708141.50975466</v>
      </c>
      <c r="F81" s="33">
        <v>60596</v>
      </c>
      <c r="G81" s="20">
        <v>-4623532</v>
      </c>
      <c r="H81" s="20">
        <v>18027979</v>
      </c>
      <c r="I81" s="20">
        <v>10813414</v>
      </c>
      <c r="J81" s="20">
        <v>0</v>
      </c>
      <c r="K81" s="34">
        <v>-9015823</v>
      </c>
      <c r="L81" s="34">
        <v>0</v>
      </c>
      <c r="M81" s="34">
        <v>0</v>
      </c>
      <c r="N81" s="38">
        <v>828970775.50975466</v>
      </c>
      <c r="O81" s="46">
        <v>383584002</v>
      </c>
      <c r="P81" s="65"/>
      <c r="Q81" s="11"/>
      <c r="S81" s="52"/>
    </row>
    <row r="82" spans="1:19" x14ac:dyDescent="0.2">
      <c r="A82" s="21">
        <v>77</v>
      </c>
      <c r="B82" s="22" t="s">
        <v>75</v>
      </c>
      <c r="C82" s="25">
        <v>0.33029999999999998</v>
      </c>
      <c r="D82" s="12">
        <v>4172.3500000000004</v>
      </c>
      <c r="E82" s="26">
        <v>40515890.482022397</v>
      </c>
      <c r="F82" s="33">
        <v>-3</v>
      </c>
      <c r="G82" s="20">
        <v>-222800</v>
      </c>
      <c r="H82" s="20">
        <v>850107</v>
      </c>
      <c r="I82" s="20">
        <v>39047</v>
      </c>
      <c r="J82" s="20">
        <v>0</v>
      </c>
      <c r="K82" s="34">
        <v>2272722</v>
      </c>
      <c r="L82" s="34">
        <v>0</v>
      </c>
      <c r="M82" s="34">
        <v>0</v>
      </c>
      <c r="N82" s="38">
        <v>43454963.482022397</v>
      </c>
      <c r="O82" s="46">
        <v>17410143</v>
      </c>
      <c r="P82" s="65"/>
      <c r="Q82" s="11"/>
      <c r="S82" s="52"/>
    </row>
    <row r="83" spans="1:19" x14ac:dyDescent="0.2">
      <c r="A83" s="21">
        <v>78</v>
      </c>
      <c r="B83" s="22" t="s">
        <v>76</v>
      </c>
      <c r="C83" s="25">
        <v>0.8</v>
      </c>
      <c r="D83" s="12">
        <v>728.05</v>
      </c>
      <c r="E83" s="26">
        <v>5128347.2439509863</v>
      </c>
      <c r="F83" s="33">
        <v>164</v>
      </c>
      <c r="G83" s="20">
        <v>-12750</v>
      </c>
      <c r="H83" s="20">
        <v>49964</v>
      </c>
      <c r="I83" s="20">
        <v>12016</v>
      </c>
      <c r="J83" s="20">
        <v>0</v>
      </c>
      <c r="K83" s="34">
        <v>39263</v>
      </c>
      <c r="L83" s="34">
        <v>-1825532</v>
      </c>
      <c r="M83" s="34">
        <v>65789</v>
      </c>
      <c r="N83" s="38">
        <v>3457261.2439509863</v>
      </c>
      <c r="O83" s="46">
        <v>7698437</v>
      </c>
      <c r="P83" s="65"/>
      <c r="Q83" s="11"/>
      <c r="S83" s="52"/>
    </row>
    <row r="84" spans="1:19" x14ac:dyDescent="0.2">
      <c r="A84" s="21">
        <v>79</v>
      </c>
      <c r="B84" s="22" t="s">
        <v>77</v>
      </c>
      <c r="C84" s="25">
        <v>0.311</v>
      </c>
      <c r="D84" s="12">
        <v>1338.8</v>
      </c>
      <c r="E84" s="26">
        <v>13480856.216011057</v>
      </c>
      <c r="F84" s="33">
        <v>1104</v>
      </c>
      <c r="G84" s="20">
        <v>-72639</v>
      </c>
      <c r="H84" s="20">
        <v>285163</v>
      </c>
      <c r="I84" s="20">
        <v>10957</v>
      </c>
      <c r="J84" s="20">
        <v>0</v>
      </c>
      <c r="K84" s="34">
        <v>171254</v>
      </c>
      <c r="L84" s="34">
        <v>0</v>
      </c>
      <c r="M84" s="34">
        <v>0</v>
      </c>
      <c r="N84" s="38">
        <v>13876695.216011057</v>
      </c>
      <c r="O84" s="46">
        <v>5182256</v>
      </c>
      <c r="P84" s="65"/>
      <c r="Q84" s="11"/>
      <c r="S84" s="52"/>
    </row>
    <row r="85" spans="1:19" x14ac:dyDescent="0.2">
      <c r="A85" s="21">
        <v>80</v>
      </c>
      <c r="B85" s="22" t="s">
        <v>78</v>
      </c>
      <c r="C85" s="25">
        <v>0.36349999999999999</v>
      </c>
      <c r="D85" s="12">
        <v>13288.65</v>
      </c>
      <c r="E85" s="26">
        <v>112547999.35239768</v>
      </c>
      <c r="F85" s="33">
        <v>9112</v>
      </c>
      <c r="G85" s="20">
        <v>-639430</v>
      </c>
      <c r="H85" s="20">
        <v>2487388</v>
      </c>
      <c r="I85" s="20">
        <v>177683</v>
      </c>
      <c r="J85" s="20">
        <v>0</v>
      </c>
      <c r="K85" s="34">
        <v>776815</v>
      </c>
      <c r="L85" s="34">
        <v>0</v>
      </c>
      <c r="M85" s="34">
        <v>0</v>
      </c>
      <c r="N85" s="38">
        <v>115359567.35239768</v>
      </c>
      <c r="O85" s="46">
        <v>52045411</v>
      </c>
      <c r="P85" s="65"/>
      <c r="Q85" s="11"/>
      <c r="S85" s="52"/>
    </row>
    <row r="86" spans="1:19" x14ac:dyDescent="0.2">
      <c r="A86" s="21">
        <v>81</v>
      </c>
      <c r="B86" s="22" t="s">
        <v>79</v>
      </c>
      <c r="C86" s="25">
        <v>0.48470000000000002</v>
      </c>
      <c r="D86" s="12">
        <v>2178.4</v>
      </c>
      <c r="E86" s="26">
        <v>17670383.813266184</v>
      </c>
      <c r="F86" s="33">
        <v>1316</v>
      </c>
      <c r="G86" s="20">
        <v>-93544</v>
      </c>
      <c r="H86" s="20">
        <v>375472</v>
      </c>
      <c r="I86" s="20">
        <v>23217</v>
      </c>
      <c r="J86" s="20">
        <v>0</v>
      </c>
      <c r="K86" s="34">
        <v>747507</v>
      </c>
      <c r="L86" s="34">
        <v>0</v>
      </c>
      <c r="M86" s="34">
        <v>0</v>
      </c>
      <c r="N86" s="38">
        <v>18724351.813266184</v>
      </c>
      <c r="O86" s="46">
        <v>13171945</v>
      </c>
      <c r="P86" s="65"/>
      <c r="Q86" s="11"/>
      <c r="S86" s="52"/>
    </row>
    <row r="87" spans="1:19" x14ac:dyDescent="0.2">
      <c r="A87" s="21">
        <v>82</v>
      </c>
      <c r="B87" s="22" t="s">
        <v>80</v>
      </c>
      <c r="C87" s="25">
        <v>0.43490000000000001</v>
      </c>
      <c r="D87" s="12">
        <v>11071.35</v>
      </c>
      <c r="E87" s="26">
        <v>88552470.429124191</v>
      </c>
      <c r="F87" s="33">
        <v>-8791</v>
      </c>
      <c r="G87" s="20">
        <v>-468633</v>
      </c>
      <c r="H87" s="20">
        <v>1849242</v>
      </c>
      <c r="I87" s="20">
        <v>393630</v>
      </c>
      <c r="J87" s="20">
        <v>0</v>
      </c>
      <c r="K87" s="34">
        <v>38269</v>
      </c>
      <c r="L87" s="34">
        <v>0</v>
      </c>
      <c r="M87" s="34">
        <v>0</v>
      </c>
      <c r="N87" s="38">
        <v>90356187.429124191</v>
      </c>
      <c r="O87" s="46">
        <v>52492360</v>
      </c>
      <c r="P87" s="65"/>
      <c r="Q87" s="11"/>
      <c r="S87" s="52"/>
    </row>
    <row r="88" spans="1:19" x14ac:dyDescent="0.2">
      <c r="A88" s="21">
        <v>83</v>
      </c>
      <c r="B88" s="22" t="s">
        <v>81</v>
      </c>
      <c r="C88" s="25">
        <v>0.22650000000000001</v>
      </c>
      <c r="D88" s="12">
        <v>3134.7</v>
      </c>
      <c r="E88" s="26">
        <v>35872294.086735554</v>
      </c>
      <c r="F88" s="33">
        <v>-11109</v>
      </c>
      <c r="G88" s="20">
        <v>-204484</v>
      </c>
      <c r="H88" s="20">
        <v>799554</v>
      </c>
      <c r="I88" s="20">
        <v>-684</v>
      </c>
      <c r="J88" s="20">
        <v>0</v>
      </c>
      <c r="K88" s="34">
        <v>2100533</v>
      </c>
      <c r="L88" s="34">
        <v>0</v>
      </c>
      <c r="M88" s="34">
        <v>0</v>
      </c>
      <c r="N88" s="38">
        <v>38556104.086735554</v>
      </c>
      <c r="O88" s="46">
        <v>9224947</v>
      </c>
      <c r="P88" s="65"/>
      <c r="Q88" s="11"/>
      <c r="S88" s="52"/>
    </row>
    <row r="89" spans="1:19" x14ac:dyDescent="0.2">
      <c r="A89" s="21">
        <v>84</v>
      </c>
      <c r="B89" s="22" t="s">
        <v>82</v>
      </c>
      <c r="C89" s="25">
        <v>0.18720000000000001</v>
      </c>
      <c r="D89" s="12">
        <v>3998.9</v>
      </c>
      <c r="E89" s="26">
        <v>54041604.029242791</v>
      </c>
      <c r="F89" s="33">
        <v>3798</v>
      </c>
      <c r="G89" s="20">
        <v>-338677</v>
      </c>
      <c r="H89" s="20">
        <v>1308915</v>
      </c>
      <c r="I89" s="20">
        <v>-53134</v>
      </c>
      <c r="J89" s="20">
        <v>0</v>
      </c>
      <c r="K89" s="34">
        <v>1058022</v>
      </c>
      <c r="L89" s="34">
        <v>0</v>
      </c>
      <c r="M89" s="34">
        <v>0</v>
      </c>
      <c r="N89" s="38">
        <v>56020528.029242791</v>
      </c>
      <c r="O89" s="46">
        <v>11349664</v>
      </c>
      <c r="P89" s="65"/>
      <c r="Q89" s="11"/>
      <c r="S89" s="52"/>
    </row>
    <row r="90" spans="1:19" x14ac:dyDescent="0.2">
      <c r="A90" s="21">
        <v>85</v>
      </c>
      <c r="B90" s="22" t="s">
        <v>83</v>
      </c>
      <c r="C90" s="25">
        <v>0.42480000000000001</v>
      </c>
      <c r="D90" s="12">
        <v>5424.9</v>
      </c>
      <c r="E90" s="26">
        <v>46711133.895317353</v>
      </c>
      <c r="F90" s="33">
        <v>6818</v>
      </c>
      <c r="G90" s="20">
        <v>-244128</v>
      </c>
      <c r="H90" s="20">
        <v>976852</v>
      </c>
      <c r="I90" s="20">
        <v>202746</v>
      </c>
      <c r="J90" s="20">
        <v>0</v>
      </c>
      <c r="K90" s="34">
        <v>1945499</v>
      </c>
      <c r="L90" s="34">
        <v>0</v>
      </c>
      <c r="M90" s="34">
        <v>0</v>
      </c>
      <c r="N90" s="38">
        <v>49598920.895317353</v>
      </c>
      <c r="O90" s="46">
        <v>28268877</v>
      </c>
      <c r="P90" s="65"/>
      <c r="Q90" s="11"/>
      <c r="S90" s="52"/>
    </row>
    <row r="91" spans="1:19" x14ac:dyDescent="0.2">
      <c r="A91" s="21">
        <v>86</v>
      </c>
      <c r="B91" s="22" t="s">
        <v>84</v>
      </c>
      <c r="C91" s="25">
        <v>0.2225</v>
      </c>
      <c r="D91" s="12">
        <v>3598.05</v>
      </c>
      <c r="E91" s="26">
        <v>42851254.17395623</v>
      </c>
      <c r="F91" s="33">
        <v>6392</v>
      </c>
      <c r="G91" s="20">
        <v>-240925</v>
      </c>
      <c r="H91" s="20">
        <v>928732</v>
      </c>
      <c r="I91" s="20">
        <v>2061</v>
      </c>
      <c r="J91" s="20">
        <v>0</v>
      </c>
      <c r="K91" s="34">
        <v>2688349</v>
      </c>
      <c r="L91" s="34">
        <v>0</v>
      </c>
      <c r="M91" s="34">
        <v>0</v>
      </c>
      <c r="N91" s="38">
        <v>46235863.17395623</v>
      </c>
      <c r="O91" s="46">
        <v>11128640</v>
      </c>
      <c r="P91" s="65"/>
      <c r="Q91" s="11"/>
      <c r="S91" s="52"/>
    </row>
    <row r="92" spans="1:19" x14ac:dyDescent="0.2">
      <c r="A92" s="21">
        <v>87</v>
      </c>
      <c r="B92" s="22" t="s">
        <v>85</v>
      </c>
      <c r="C92" s="25">
        <v>0.29870000000000002</v>
      </c>
      <c r="D92" s="12">
        <v>2334.65</v>
      </c>
      <c r="E92" s="26">
        <v>23864458.20370904</v>
      </c>
      <c r="F92" s="33">
        <v>2113</v>
      </c>
      <c r="G92" s="20">
        <v>-129701</v>
      </c>
      <c r="H92" s="20">
        <v>511219</v>
      </c>
      <c r="I92" s="20">
        <v>-11151</v>
      </c>
      <c r="J92" s="20">
        <v>0</v>
      </c>
      <c r="K92" s="34">
        <v>2502762</v>
      </c>
      <c r="L92" s="34">
        <v>0</v>
      </c>
      <c r="M92" s="34">
        <v>0</v>
      </c>
      <c r="N92" s="38">
        <v>26739700.20370904</v>
      </c>
      <c r="O92" s="46">
        <v>9295017</v>
      </c>
      <c r="P92" s="65"/>
      <c r="Q92" s="11"/>
      <c r="S92" s="52"/>
    </row>
    <row r="93" spans="1:19" x14ac:dyDescent="0.2">
      <c r="A93" s="21">
        <v>88</v>
      </c>
      <c r="B93" s="22" t="s">
        <v>86</v>
      </c>
      <c r="C93" s="25">
        <v>0.37019999999999997</v>
      </c>
      <c r="D93" s="12">
        <v>23180.15</v>
      </c>
      <c r="E93" s="26">
        <v>204499764.75848407</v>
      </c>
      <c r="F93" s="33">
        <v>-11703</v>
      </c>
      <c r="G93" s="20">
        <v>-1120835</v>
      </c>
      <c r="H93" s="20">
        <v>4453743</v>
      </c>
      <c r="I93" s="20">
        <v>727832</v>
      </c>
      <c r="J93" s="20">
        <v>0</v>
      </c>
      <c r="K93" s="34">
        <v>6120697</v>
      </c>
      <c r="L93" s="34">
        <v>0</v>
      </c>
      <c r="M93" s="34">
        <v>0</v>
      </c>
      <c r="N93" s="38">
        <v>214669498.75848407</v>
      </c>
      <c r="O93" s="46">
        <v>99434826</v>
      </c>
      <c r="P93" s="65"/>
      <c r="Q93" s="11"/>
      <c r="S93" s="52"/>
    </row>
    <row r="94" spans="1:19" x14ac:dyDescent="0.2">
      <c r="A94" s="21">
        <v>89</v>
      </c>
      <c r="B94" s="22" t="s">
        <v>87</v>
      </c>
      <c r="C94" s="25">
        <v>0.33119999999999999</v>
      </c>
      <c r="D94" s="12">
        <v>31153.3</v>
      </c>
      <c r="E94" s="26">
        <v>274024704.15811408</v>
      </c>
      <c r="F94" s="33">
        <v>-23908</v>
      </c>
      <c r="G94" s="20">
        <v>-1559340</v>
      </c>
      <c r="H94" s="20">
        <v>6098246</v>
      </c>
      <c r="I94" s="20">
        <v>801607</v>
      </c>
      <c r="J94" s="20">
        <v>0</v>
      </c>
      <c r="K94" s="34">
        <v>882715</v>
      </c>
      <c r="L94" s="34">
        <v>0</v>
      </c>
      <c r="M94" s="34">
        <v>0</v>
      </c>
      <c r="N94" s="38">
        <v>280224024.15811408</v>
      </c>
      <c r="O94" s="46">
        <v>112844419</v>
      </c>
      <c r="P94" s="65"/>
      <c r="Q94" s="11"/>
      <c r="S94" s="52"/>
    </row>
    <row r="95" spans="1:19" x14ac:dyDescent="0.2">
      <c r="A95" s="21">
        <v>90</v>
      </c>
      <c r="B95" s="22" t="s">
        <v>88</v>
      </c>
      <c r="C95" s="25">
        <v>0.8</v>
      </c>
      <c r="D95" s="12">
        <v>653.1</v>
      </c>
      <c r="E95" s="26">
        <v>3391816.1175011573</v>
      </c>
      <c r="F95" s="33">
        <v>36</v>
      </c>
      <c r="G95" s="20">
        <v>-13470</v>
      </c>
      <c r="H95" s="20">
        <v>54180</v>
      </c>
      <c r="I95" s="20">
        <v>-1501</v>
      </c>
      <c r="J95" s="20">
        <v>0</v>
      </c>
      <c r="K95" s="34">
        <v>114885</v>
      </c>
      <c r="L95" s="34">
        <v>0</v>
      </c>
      <c r="M95" s="34">
        <v>56818</v>
      </c>
      <c r="N95" s="38">
        <v>3602764.1175011573</v>
      </c>
      <c r="O95" s="46">
        <v>9007938</v>
      </c>
      <c r="P95" s="65"/>
      <c r="Q95" s="11"/>
      <c r="S95" s="52"/>
    </row>
    <row r="96" spans="1:19" x14ac:dyDescent="0.2">
      <c r="A96" s="21">
        <v>91</v>
      </c>
      <c r="B96" s="22" t="s">
        <v>89</v>
      </c>
      <c r="C96" s="25">
        <v>0.34339999999999998</v>
      </c>
      <c r="D96" s="12">
        <v>935.78</v>
      </c>
      <c r="E96" s="26">
        <v>11301384.847898863</v>
      </c>
      <c r="F96" s="33">
        <v>913</v>
      </c>
      <c r="G96" s="20">
        <v>-52614</v>
      </c>
      <c r="H96" s="20">
        <v>216141</v>
      </c>
      <c r="I96" s="20">
        <v>-13052</v>
      </c>
      <c r="J96" s="20">
        <v>0</v>
      </c>
      <c r="K96" s="34">
        <v>913508</v>
      </c>
      <c r="L96" s="34">
        <v>0</v>
      </c>
      <c r="M96" s="34">
        <v>0</v>
      </c>
      <c r="N96" s="38">
        <v>12366280.847898863</v>
      </c>
      <c r="O96" s="46">
        <v>5454685</v>
      </c>
      <c r="P96" s="65"/>
      <c r="Q96" s="11"/>
      <c r="S96" s="52"/>
    </row>
    <row r="97" spans="1:19" x14ac:dyDescent="0.2">
      <c r="A97" s="21">
        <v>92</v>
      </c>
      <c r="B97" s="22" t="s">
        <v>90</v>
      </c>
      <c r="C97" s="25">
        <v>0.24610000000000001</v>
      </c>
      <c r="D97" s="12">
        <v>5036</v>
      </c>
      <c r="E97" s="26">
        <v>55413725.341280706</v>
      </c>
      <c r="F97" s="33">
        <v>3</v>
      </c>
      <c r="G97" s="20">
        <v>-300049</v>
      </c>
      <c r="H97" s="20">
        <v>1187280</v>
      </c>
      <c r="I97" s="20">
        <v>-4662</v>
      </c>
      <c r="J97" s="20">
        <v>0</v>
      </c>
      <c r="K97" s="34">
        <v>2449241</v>
      </c>
      <c r="L97" s="34">
        <v>0</v>
      </c>
      <c r="M97" s="34">
        <v>0</v>
      </c>
      <c r="N97" s="38">
        <v>58745538.341280706</v>
      </c>
      <c r="O97" s="46">
        <v>16203743</v>
      </c>
      <c r="P97" s="65"/>
      <c r="Q97" s="11"/>
      <c r="S97" s="52"/>
    </row>
    <row r="98" spans="1:19" x14ac:dyDescent="0.2">
      <c r="A98" s="21">
        <v>93</v>
      </c>
      <c r="B98" s="22" t="s">
        <v>91</v>
      </c>
      <c r="C98" s="25">
        <v>0.45169999999999999</v>
      </c>
      <c r="D98" s="12">
        <v>4964</v>
      </c>
      <c r="E98" s="26">
        <v>39377359.448695838</v>
      </c>
      <c r="F98" s="33">
        <v>3136</v>
      </c>
      <c r="G98" s="20">
        <v>-208884</v>
      </c>
      <c r="H98" s="20">
        <v>820685</v>
      </c>
      <c r="I98" s="20">
        <v>29725</v>
      </c>
      <c r="J98" s="20">
        <v>0</v>
      </c>
      <c r="K98" s="34">
        <v>1118027</v>
      </c>
      <c r="L98" s="34">
        <v>0</v>
      </c>
      <c r="M98" s="34">
        <v>0</v>
      </c>
      <c r="N98" s="38">
        <v>41140048.448695838</v>
      </c>
      <c r="O98" s="46">
        <v>25634875</v>
      </c>
      <c r="P98" s="65"/>
      <c r="Q98" s="11"/>
      <c r="S98" s="52"/>
    </row>
    <row r="99" spans="1:19" x14ac:dyDescent="0.2">
      <c r="A99" s="21">
        <v>94</v>
      </c>
      <c r="B99" s="22" t="s">
        <v>92</v>
      </c>
      <c r="C99" s="25">
        <v>0.34589999999999999</v>
      </c>
      <c r="D99" s="12">
        <v>6360.95</v>
      </c>
      <c r="E99" s="26">
        <v>61264203.915312886</v>
      </c>
      <c r="F99" s="33">
        <v>10615</v>
      </c>
      <c r="G99" s="20">
        <v>-342345</v>
      </c>
      <c r="H99" s="20">
        <v>1343822</v>
      </c>
      <c r="I99" s="20">
        <v>-9534</v>
      </c>
      <c r="J99" s="20">
        <v>0</v>
      </c>
      <c r="K99" s="34">
        <v>2243102</v>
      </c>
      <c r="L99" s="34">
        <v>0</v>
      </c>
      <c r="M99" s="34">
        <v>0</v>
      </c>
      <c r="N99" s="38">
        <v>64509863.915312886</v>
      </c>
      <c r="O99" s="46">
        <v>26730035</v>
      </c>
      <c r="P99" s="65"/>
      <c r="Q99" s="11"/>
      <c r="S99" s="52"/>
    </row>
    <row r="100" spans="1:19" x14ac:dyDescent="0.2">
      <c r="A100" s="21">
        <v>95</v>
      </c>
      <c r="B100" s="22" t="s">
        <v>93</v>
      </c>
      <c r="C100" s="25">
        <v>0.50649999999999995</v>
      </c>
      <c r="D100" s="12">
        <v>1492.45</v>
      </c>
      <c r="E100" s="26">
        <v>15324058.819774225</v>
      </c>
      <c r="F100" s="33">
        <v>982</v>
      </c>
      <c r="G100" s="20">
        <v>-65468</v>
      </c>
      <c r="H100" s="20">
        <v>302006</v>
      </c>
      <c r="I100" s="20">
        <v>33133</v>
      </c>
      <c r="J100" s="20">
        <v>0</v>
      </c>
      <c r="K100" s="34">
        <v>1102047</v>
      </c>
      <c r="L100" s="34">
        <v>0</v>
      </c>
      <c r="M100" s="34">
        <v>3823</v>
      </c>
      <c r="N100" s="38">
        <v>16700581.819774225</v>
      </c>
      <c r="O100" s="46">
        <v>14013314</v>
      </c>
      <c r="P100" s="65"/>
      <c r="Q100" s="11"/>
      <c r="S100" s="52"/>
    </row>
    <row r="101" spans="1:19" x14ac:dyDescent="0.2">
      <c r="A101" s="21">
        <v>96</v>
      </c>
      <c r="B101" s="22" t="s">
        <v>94</v>
      </c>
      <c r="C101" s="25">
        <v>0.20200000000000001</v>
      </c>
      <c r="D101" s="12">
        <v>5392.6</v>
      </c>
      <c r="E101" s="26">
        <v>59026279.38632974</v>
      </c>
      <c r="F101" s="33">
        <v>9080</v>
      </c>
      <c r="G101" s="20">
        <v>-331958</v>
      </c>
      <c r="H101" s="20">
        <v>1296104</v>
      </c>
      <c r="I101" s="20">
        <v>-9517</v>
      </c>
      <c r="J101" s="20">
        <v>0</v>
      </c>
      <c r="K101" s="34">
        <v>3982217</v>
      </c>
      <c r="L101" s="34">
        <v>0</v>
      </c>
      <c r="M101" s="34">
        <v>0</v>
      </c>
      <c r="N101" s="38">
        <v>63972205.38632974</v>
      </c>
      <c r="O101" s="46">
        <v>13968824</v>
      </c>
      <c r="P101" s="65"/>
      <c r="Q101" s="11"/>
      <c r="S101" s="52"/>
    </row>
    <row r="102" spans="1:19" x14ac:dyDescent="0.2">
      <c r="A102" s="21">
        <v>97</v>
      </c>
      <c r="B102" s="22" t="s">
        <v>95</v>
      </c>
      <c r="C102" s="25">
        <v>0.32429999999999998</v>
      </c>
      <c r="D102" s="12">
        <v>3608.25</v>
      </c>
      <c r="E102" s="26">
        <v>35809443.883648135</v>
      </c>
      <c r="F102" s="33">
        <v>0</v>
      </c>
      <c r="G102" s="20">
        <v>-192672</v>
      </c>
      <c r="H102" s="20">
        <v>761539</v>
      </c>
      <c r="I102" s="20">
        <v>1193</v>
      </c>
      <c r="J102" s="20">
        <v>0</v>
      </c>
      <c r="K102" s="34">
        <v>1697444</v>
      </c>
      <c r="L102" s="34">
        <v>0</v>
      </c>
      <c r="M102" s="34">
        <v>0</v>
      </c>
      <c r="N102" s="38">
        <v>38076947.883648135</v>
      </c>
      <c r="O102" s="46">
        <v>14922873</v>
      </c>
      <c r="P102" s="65"/>
      <c r="Q102" s="11"/>
      <c r="S102" s="52"/>
    </row>
    <row r="103" spans="1:19" x14ac:dyDescent="0.2">
      <c r="A103" s="21">
        <v>98</v>
      </c>
      <c r="B103" s="22" t="s">
        <v>96</v>
      </c>
      <c r="C103" s="25">
        <v>0.35539999999999999</v>
      </c>
      <c r="D103" s="12">
        <v>12965.5</v>
      </c>
      <c r="E103" s="26">
        <v>113741455.82455777</v>
      </c>
      <c r="F103" s="33">
        <v>-7254297</v>
      </c>
      <c r="G103" s="20">
        <v>-597137</v>
      </c>
      <c r="H103" s="20">
        <v>2479288</v>
      </c>
      <c r="I103" s="20">
        <v>1994</v>
      </c>
      <c r="J103" s="20">
        <v>0</v>
      </c>
      <c r="K103" s="34">
        <v>-2445202</v>
      </c>
      <c r="L103" s="34">
        <v>0</v>
      </c>
      <c r="M103" s="34">
        <v>0</v>
      </c>
      <c r="N103" s="38">
        <v>105926101.82455777</v>
      </c>
      <c r="O103" s="46">
        <v>46505206</v>
      </c>
      <c r="P103" s="65"/>
      <c r="Q103" s="11"/>
      <c r="S103" s="52"/>
    </row>
    <row r="104" spans="1:19" x14ac:dyDescent="0.2">
      <c r="A104" s="21">
        <v>101</v>
      </c>
      <c r="B104" s="22" t="s">
        <v>97</v>
      </c>
      <c r="C104" s="25">
        <v>0.8</v>
      </c>
      <c r="D104" s="12">
        <v>15650.05</v>
      </c>
      <c r="E104" s="26">
        <v>66116816.309763603</v>
      </c>
      <c r="F104" s="33">
        <v>3592</v>
      </c>
      <c r="G104" s="20">
        <v>-262947</v>
      </c>
      <c r="H104" s="20">
        <v>1026311</v>
      </c>
      <c r="I104" s="20">
        <v>1087989</v>
      </c>
      <c r="J104" s="20">
        <v>0</v>
      </c>
      <c r="K104" s="34">
        <v>-1050886</v>
      </c>
      <c r="L104" s="34">
        <v>0</v>
      </c>
      <c r="M104" s="34">
        <v>1826661</v>
      </c>
      <c r="N104" s="38">
        <v>68747536.30976361</v>
      </c>
      <c r="O104" s="46">
        <v>163911437</v>
      </c>
      <c r="P104" s="65"/>
      <c r="Q104" s="11"/>
      <c r="S104" s="52"/>
    </row>
    <row r="105" spans="1:19" x14ac:dyDescent="0.2">
      <c r="A105" s="21">
        <v>102</v>
      </c>
      <c r="B105" s="22" t="s">
        <v>98</v>
      </c>
      <c r="C105" s="25">
        <v>0.29770000000000002</v>
      </c>
      <c r="D105" s="12">
        <v>2005.7</v>
      </c>
      <c r="E105" s="26">
        <v>24146206.003646232</v>
      </c>
      <c r="F105" s="33">
        <v>1919</v>
      </c>
      <c r="G105" s="20">
        <v>-127920</v>
      </c>
      <c r="H105" s="20">
        <v>506183</v>
      </c>
      <c r="I105" s="20">
        <v>19543</v>
      </c>
      <c r="J105" s="20">
        <v>0</v>
      </c>
      <c r="K105" s="34">
        <v>2372327</v>
      </c>
      <c r="L105" s="34">
        <v>0</v>
      </c>
      <c r="M105" s="34">
        <v>0</v>
      </c>
      <c r="N105" s="38">
        <v>26918258.003646232</v>
      </c>
      <c r="O105" s="46">
        <v>8949210</v>
      </c>
      <c r="P105" s="65"/>
      <c r="Q105" s="11"/>
      <c r="S105" s="52"/>
    </row>
    <row r="106" spans="1:19" x14ac:dyDescent="0.2">
      <c r="A106" s="21">
        <v>103</v>
      </c>
      <c r="B106" s="22" t="s">
        <v>99</v>
      </c>
      <c r="C106" s="25">
        <v>0.18029999999999999</v>
      </c>
      <c r="D106" s="12">
        <v>762.9</v>
      </c>
      <c r="E106" s="26">
        <v>10545559.776429605</v>
      </c>
      <c r="F106" s="33">
        <v>1429</v>
      </c>
      <c r="G106" s="20">
        <v>-62637</v>
      </c>
      <c r="H106" s="20">
        <v>241638</v>
      </c>
      <c r="I106" s="20">
        <v>-5430</v>
      </c>
      <c r="J106" s="20">
        <v>0</v>
      </c>
      <c r="K106" s="34">
        <v>593430</v>
      </c>
      <c r="L106" s="34">
        <v>0</v>
      </c>
      <c r="M106" s="34">
        <v>0</v>
      </c>
      <c r="N106" s="38">
        <v>11313989.776429605</v>
      </c>
      <c r="O106" s="46">
        <v>2130690</v>
      </c>
      <c r="P106" s="65"/>
      <c r="Q106" s="11"/>
      <c r="S106" s="52"/>
    </row>
    <row r="107" spans="1:19" x14ac:dyDescent="0.2">
      <c r="A107" s="21">
        <v>104</v>
      </c>
      <c r="B107" s="22" t="s">
        <v>100</v>
      </c>
      <c r="C107" s="25">
        <v>0.7702</v>
      </c>
      <c r="D107" s="12">
        <v>4085.8</v>
      </c>
      <c r="E107" s="26">
        <v>21341909.640828099</v>
      </c>
      <c r="F107" s="33">
        <v>1034</v>
      </c>
      <c r="G107" s="20">
        <v>-72860</v>
      </c>
      <c r="H107" s="20">
        <v>290393</v>
      </c>
      <c r="I107" s="20">
        <v>100081</v>
      </c>
      <c r="J107" s="20">
        <v>0</v>
      </c>
      <c r="K107" s="34">
        <v>294899</v>
      </c>
      <c r="L107" s="34">
        <v>0</v>
      </c>
      <c r="M107" s="34">
        <v>377070</v>
      </c>
      <c r="N107" s="38">
        <v>22332526.640828099</v>
      </c>
      <c r="O107" s="46">
        <v>40218615</v>
      </c>
      <c r="P107" s="65"/>
      <c r="Q107" s="11"/>
      <c r="S107" s="52"/>
    </row>
    <row r="108" spans="1:19" x14ac:dyDescent="0.2">
      <c r="A108" s="21">
        <v>106</v>
      </c>
      <c r="B108" s="22" t="s">
        <v>101</v>
      </c>
      <c r="C108" s="25">
        <v>0.40260000000000001</v>
      </c>
      <c r="D108" s="12">
        <v>2824</v>
      </c>
      <c r="E108" s="26">
        <v>24352979.548002917</v>
      </c>
      <c r="F108" s="33">
        <v>2109</v>
      </c>
      <c r="G108" s="20">
        <v>-130113</v>
      </c>
      <c r="H108" s="20">
        <v>511777</v>
      </c>
      <c r="I108" s="20">
        <v>33248</v>
      </c>
      <c r="J108" s="20">
        <v>0</v>
      </c>
      <c r="K108" s="34">
        <v>1168756</v>
      </c>
      <c r="L108" s="34">
        <v>0</v>
      </c>
      <c r="M108" s="34">
        <v>0</v>
      </c>
      <c r="N108" s="38">
        <v>25938756.548002917</v>
      </c>
      <c r="O108" s="46">
        <v>14236210</v>
      </c>
      <c r="P108" s="65"/>
      <c r="Q108" s="11"/>
      <c r="S108" s="52"/>
    </row>
    <row r="109" spans="1:19" x14ac:dyDescent="0.2">
      <c r="A109" s="21">
        <v>108</v>
      </c>
      <c r="B109" s="22" t="s">
        <v>102</v>
      </c>
      <c r="C109" s="25">
        <v>0.24110000000000001</v>
      </c>
      <c r="D109" s="12">
        <v>5252.2</v>
      </c>
      <c r="E109" s="26">
        <v>65804808.120833911</v>
      </c>
      <c r="F109" s="33">
        <v>5923</v>
      </c>
      <c r="G109" s="20">
        <v>-330022</v>
      </c>
      <c r="H109" s="20">
        <v>1296826</v>
      </c>
      <c r="I109" s="20">
        <v>60337</v>
      </c>
      <c r="J109" s="20">
        <v>0</v>
      </c>
      <c r="K109" s="34">
        <v>4971246</v>
      </c>
      <c r="L109" s="34">
        <v>0</v>
      </c>
      <c r="M109" s="34">
        <v>0</v>
      </c>
      <c r="N109" s="38">
        <v>71809118.120833904</v>
      </c>
      <c r="O109" s="46">
        <v>19050273</v>
      </c>
      <c r="P109" s="65"/>
      <c r="Q109" s="11"/>
      <c r="S109" s="52"/>
    </row>
    <row r="110" spans="1:19" x14ac:dyDescent="0.2">
      <c r="A110" s="21">
        <v>109</v>
      </c>
      <c r="B110" s="22" t="s">
        <v>103</v>
      </c>
      <c r="C110" s="25">
        <v>0.8</v>
      </c>
      <c r="D110" s="12">
        <v>2554.25</v>
      </c>
      <c r="E110" s="26">
        <v>9805431.3302539345</v>
      </c>
      <c r="F110" s="33">
        <v>0</v>
      </c>
      <c r="G110" s="20">
        <v>-41866</v>
      </c>
      <c r="H110" s="20">
        <v>170537</v>
      </c>
      <c r="I110" s="20">
        <v>11759</v>
      </c>
      <c r="J110" s="20">
        <v>0</v>
      </c>
      <c r="K110" s="34">
        <v>-4556</v>
      </c>
      <c r="L110" s="34">
        <v>0</v>
      </c>
      <c r="M110" s="34">
        <v>38524</v>
      </c>
      <c r="N110" s="38">
        <v>9979829.3302539345</v>
      </c>
      <c r="O110" s="46">
        <v>24018700</v>
      </c>
      <c r="P110" s="65"/>
      <c r="Q110" s="11"/>
      <c r="S110" s="52"/>
    </row>
    <row r="111" spans="1:19" x14ac:dyDescent="0.2">
      <c r="A111" s="21">
        <v>110</v>
      </c>
      <c r="B111" s="22" t="s">
        <v>104</v>
      </c>
      <c r="C111" s="25">
        <v>0.61629999999999996</v>
      </c>
      <c r="D111" s="12">
        <v>3311.1</v>
      </c>
      <c r="E111" s="26">
        <v>21573655.831126545</v>
      </c>
      <c r="F111" s="33">
        <v>114898</v>
      </c>
      <c r="G111" s="20">
        <v>-101125</v>
      </c>
      <c r="H111" s="20">
        <v>417612</v>
      </c>
      <c r="I111" s="20">
        <v>189991</v>
      </c>
      <c r="J111" s="20">
        <v>0</v>
      </c>
      <c r="K111" s="34">
        <v>645541</v>
      </c>
      <c r="L111" s="34">
        <v>0</v>
      </c>
      <c r="M111" s="34">
        <v>68473</v>
      </c>
      <c r="N111" s="38">
        <v>22909045.831126545</v>
      </c>
      <c r="O111" s="46">
        <v>27335954</v>
      </c>
      <c r="P111" s="65"/>
      <c r="Q111" s="11"/>
      <c r="S111" s="52"/>
    </row>
    <row r="112" spans="1:19" x14ac:dyDescent="0.2">
      <c r="A112" s="21">
        <v>111</v>
      </c>
      <c r="B112" s="22" t="s">
        <v>105</v>
      </c>
      <c r="C112" s="25">
        <v>0.2661</v>
      </c>
      <c r="D112" s="12">
        <v>1357.35</v>
      </c>
      <c r="E112" s="26">
        <v>14061818.980222009</v>
      </c>
      <c r="F112" s="33">
        <v>1298</v>
      </c>
      <c r="G112" s="20">
        <v>-76892</v>
      </c>
      <c r="H112" s="20">
        <v>302450</v>
      </c>
      <c r="I112" s="20">
        <v>137122</v>
      </c>
      <c r="J112" s="20">
        <v>0</v>
      </c>
      <c r="K112" s="34">
        <v>737194</v>
      </c>
      <c r="L112" s="34">
        <v>0</v>
      </c>
      <c r="M112" s="34">
        <v>0</v>
      </c>
      <c r="N112" s="38">
        <v>15162990.980222009</v>
      </c>
      <c r="O112" s="46">
        <v>4806151</v>
      </c>
      <c r="P112" s="65"/>
      <c r="Q112" s="11"/>
      <c r="S112" s="52"/>
    </row>
    <row r="113" spans="1:19" x14ac:dyDescent="0.2">
      <c r="A113" s="21">
        <v>112</v>
      </c>
      <c r="B113" s="22" t="s">
        <v>106</v>
      </c>
      <c r="C113" s="25">
        <v>0.25790000000000002</v>
      </c>
      <c r="D113" s="12">
        <v>18813.75</v>
      </c>
      <c r="E113" s="26">
        <v>188143079.39659441</v>
      </c>
      <c r="F113" s="33">
        <v>17852</v>
      </c>
      <c r="G113" s="20">
        <v>-1043872</v>
      </c>
      <c r="H113" s="20">
        <v>4038611</v>
      </c>
      <c r="I113" s="20">
        <v>172088</v>
      </c>
      <c r="J113" s="20">
        <v>0</v>
      </c>
      <c r="K113" s="34">
        <v>12839516</v>
      </c>
      <c r="L113" s="34">
        <v>0</v>
      </c>
      <c r="M113" s="34">
        <v>0</v>
      </c>
      <c r="N113" s="38">
        <v>204167274.39659441</v>
      </c>
      <c r="O113" s="46">
        <v>58951050</v>
      </c>
      <c r="P113" s="65"/>
      <c r="Q113" s="11"/>
      <c r="S113" s="52"/>
    </row>
    <row r="114" spans="1:19" x14ac:dyDescent="0.2">
      <c r="A114" s="21">
        <v>113</v>
      </c>
      <c r="B114" s="22" t="s">
        <v>107</v>
      </c>
      <c r="C114" s="25">
        <v>0.33350000000000002</v>
      </c>
      <c r="D114" s="12">
        <v>6504.8</v>
      </c>
      <c r="E114" s="26">
        <v>64845405.965342127</v>
      </c>
      <c r="F114" s="33">
        <v>5237</v>
      </c>
      <c r="G114" s="20">
        <v>-339709</v>
      </c>
      <c r="H114" s="20">
        <v>1331050</v>
      </c>
      <c r="I114" s="20">
        <v>1575896</v>
      </c>
      <c r="J114" s="20">
        <v>0</v>
      </c>
      <c r="K114" s="34">
        <v>-1401510</v>
      </c>
      <c r="L114" s="34">
        <v>0</v>
      </c>
      <c r="M114" s="34">
        <v>0</v>
      </c>
      <c r="N114" s="38">
        <v>66016369.965342134</v>
      </c>
      <c r="O114" s="46">
        <v>27414188</v>
      </c>
      <c r="P114" s="65"/>
      <c r="Q114" s="11"/>
      <c r="S114" s="52"/>
    </row>
    <row r="115" spans="1:19" x14ac:dyDescent="0.2">
      <c r="A115" s="21">
        <v>114</v>
      </c>
      <c r="B115" s="22" t="s">
        <v>108</v>
      </c>
      <c r="C115" s="25">
        <v>0.187</v>
      </c>
      <c r="D115" s="12">
        <v>3574.4</v>
      </c>
      <c r="E115" s="26">
        <v>41857632.582641833</v>
      </c>
      <c r="F115" s="33">
        <v>4184</v>
      </c>
      <c r="G115" s="20">
        <v>-226388</v>
      </c>
      <c r="H115" s="20">
        <v>883583</v>
      </c>
      <c r="I115" s="20">
        <v>56738</v>
      </c>
      <c r="J115" s="20">
        <v>0</v>
      </c>
      <c r="K115" s="34">
        <v>3537979</v>
      </c>
      <c r="L115" s="34">
        <v>0</v>
      </c>
      <c r="M115" s="34">
        <v>0</v>
      </c>
      <c r="N115" s="38">
        <v>46113728.582641833</v>
      </c>
      <c r="O115" s="46">
        <v>9235820</v>
      </c>
      <c r="P115" s="65"/>
      <c r="Q115" s="11"/>
      <c r="S115" s="52"/>
    </row>
    <row r="116" spans="1:19" x14ac:dyDescent="0.2">
      <c r="A116" s="21">
        <v>115</v>
      </c>
      <c r="B116" s="22" t="s">
        <v>109</v>
      </c>
      <c r="C116" s="25">
        <v>0.38719999999999999</v>
      </c>
      <c r="D116" s="12">
        <v>7161.35</v>
      </c>
      <c r="E116" s="26">
        <v>69863409.725572824</v>
      </c>
      <c r="F116" s="33">
        <v>11127</v>
      </c>
      <c r="G116" s="20">
        <v>-347157</v>
      </c>
      <c r="H116" s="20">
        <v>1365589</v>
      </c>
      <c r="I116" s="20">
        <v>46556</v>
      </c>
      <c r="J116" s="20">
        <v>0</v>
      </c>
      <c r="K116" s="34">
        <v>4069963</v>
      </c>
      <c r="L116" s="34">
        <v>0</v>
      </c>
      <c r="M116" s="34">
        <v>0</v>
      </c>
      <c r="N116" s="38">
        <v>75009487.725572824</v>
      </c>
      <c r="O116" s="46">
        <v>35254266</v>
      </c>
      <c r="P116" s="65"/>
      <c r="Q116" s="11"/>
      <c r="S116" s="52"/>
    </row>
    <row r="117" spans="1:19" x14ac:dyDescent="0.2">
      <c r="A117" s="21">
        <v>116</v>
      </c>
      <c r="B117" s="22" t="s">
        <v>110</v>
      </c>
      <c r="C117" s="25">
        <v>0.22289999999999999</v>
      </c>
      <c r="D117" s="12">
        <v>1663.6</v>
      </c>
      <c r="E117" s="26">
        <v>20544469.136760447</v>
      </c>
      <c r="F117" s="33">
        <v>1902</v>
      </c>
      <c r="G117" s="20">
        <v>-103524</v>
      </c>
      <c r="H117" s="20">
        <v>403276</v>
      </c>
      <c r="I117" s="20">
        <v>81694</v>
      </c>
      <c r="J117" s="20">
        <v>0</v>
      </c>
      <c r="K117" s="34">
        <v>1544222</v>
      </c>
      <c r="L117" s="34">
        <v>0</v>
      </c>
      <c r="M117" s="34">
        <v>0</v>
      </c>
      <c r="N117" s="38">
        <v>22472039.136760447</v>
      </c>
      <c r="O117" s="46">
        <v>5352364</v>
      </c>
      <c r="P117" s="65"/>
      <c r="Q117" s="11"/>
      <c r="S117" s="52"/>
    </row>
    <row r="118" spans="1:19" x14ac:dyDescent="0.2">
      <c r="A118" s="21">
        <v>117</v>
      </c>
      <c r="B118" s="22" t="s">
        <v>111</v>
      </c>
      <c r="C118" s="25">
        <v>0.27289999999999998</v>
      </c>
      <c r="D118" s="12">
        <v>24468.1</v>
      </c>
      <c r="E118" s="26">
        <v>257734860.5708831</v>
      </c>
      <c r="F118" s="33">
        <v>30961</v>
      </c>
      <c r="G118" s="20">
        <v>-1374750</v>
      </c>
      <c r="H118" s="20">
        <v>5317302</v>
      </c>
      <c r="I118" s="20">
        <v>1027719</v>
      </c>
      <c r="J118" s="20">
        <v>0</v>
      </c>
      <c r="K118" s="34">
        <v>14584878</v>
      </c>
      <c r="L118" s="34">
        <v>0</v>
      </c>
      <c r="M118" s="34">
        <v>0</v>
      </c>
      <c r="N118" s="38">
        <v>277320970.5708831</v>
      </c>
      <c r="O118" s="46">
        <v>83856746</v>
      </c>
      <c r="P118" s="65"/>
      <c r="Q118" s="11"/>
      <c r="S118" s="52"/>
    </row>
    <row r="119" spans="1:19" x14ac:dyDescent="0.2">
      <c r="A119" s="21">
        <v>118</v>
      </c>
      <c r="B119" s="22" t="s">
        <v>112</v>
      </c>
      <c r="C119" s="25">
        <v>0.32119999999999999</v>
      </c>
      <c r="D119" s="12">
        <v>24761.85</v>
      </c>
      <c r="E119" s="26">
        <v>247027011.79458782</v>
      </c>
      <c r="F119" s="33">
        <v>28463</v>
      </c>
      <c r="G119" s="20">
        <v>-1306411</v>
      </c>
      <c r="H119" s="20">
        <v>4993238</v>
      </c>
      <c r="I119" s="20">
        <v>566076</v>
      </c>
      <c r="J119" s="20">
        <v>0</v>
      </c>
      <c r="K119" s="34">
        <v>16601675</v>
      </c>
      <c r="L119" s="34">
        <v>0</v>
      </c>
      <c r="M119" s="34">
        <v>0</v>
      </c>
      <c r="N119" s="38">
        <v>267910052.79458782</v>
      </c>
      <c r="O119" s="46">
        <v>100404321</v>
      </c>
      <c r="P119" s="65"/>
      <c r="Q119" s="11"/>
      <c r="S119" s="52"/>
    </row>
    <row r="120" spans="1:19" x14ac:dyDescent="0.2">
      <c r="A120" s="21">
        <v>119</v>
      </c>
      <c r="B120" s="22" t="s">
        <v>113</v>
      </c>
      <c r="C120" s="25">
        <v>0.2412</v>
      </c>
      <c r="D120" s="12">
        <v>742.1</v>
      </c>
      <c r="E120" s="26">
        <v>8058945.4553872868</v>
      </c>
      <c r="F120" s="33">
        <v>746</v>
      </c>
      <c r="G120" s="20">
        <v>-45110</v>
      </c>
      <c r="H120" s="20">
        <v>175060</v>
      </c>
      <c r="I120" s="20">
        <v>8379</v>
      </c>
      <c r="J120" s="20">
        <v>0</v>
      </c>
      <c r="K120" s="34">
        <v>685832</v>
      </c>
      <c r="L120" s="34">
        <v>0</v>
      </c>
      <c r="M120" s="34">
        <v>0</v>
      </c>
      <c r="N120" s="38">
        <v>8883852.4553872868</v>
      </c>
      <c r="O120" s="46">
        <v>2398296</v>
      </c>
      <c r="P120" s="65"/>
      <c r="Q120" s="11"/>
      <c r="S120" s="52"/>
    </row>
    <row r="121" spans="1:19" x14ac:dyDescent="0.2">
      <c r="A121" s="21">
        <v>120</v>
      </c>
      <c r="B121" s="22" t="s">
        <v>114</v>
      </c>
      <c r="C121" s="25">
        <v>0.20749999999999999</v>
      </c>
      <c r="D121" s="12">
        <v>4098.8999999999996</v>
      </c>
      <c r="E121" s="26">
        <v>51552972.668347225</v>
      </c>
      <c r="F121" s="33">
        <v>-2161</v>
      </c>
      <c r="G121" s="20">
        <v>-252601</v>
      </c>
      <c r="H121" s="20">
        <v>1001735</v>
      </c>
      <c r="I121" s="20">
        <v>121817</v>
      </c>
      <c r="J121" s="20">
        <v>0</v>
      </c>
      <c r="K121" s="34">
        <v>1462679</v>
      </c>
      <c r="L121" s="34">
        <v>0</v>
      </c>
      <c r="M121" s="34">
        <v>0</v>
      </c>
      <c r="N121" s="38">
        <v>53884441.668347225</v>
      </c>
      <c r="O121" s="46">
        <v>12115830</v>
      </c>
      <c r="P121" s="65"/>
      <c r="Q121" s="11"/>
      <c r="S121" s="52"/>
    </row>
    <row r="122" spans="1:19" x14ac:dyDescent="0.2">
      <c r="A122" s="21">
        <v>121</v>
      </c>
      <c r="B122" s="22" t="s">
        <v>115</v>
      </c>
      <c r="C122" s="25">
        <v>0.2369</v>
      </c>
      <c r="D122" s="12">
        <v>12407.55</v>
      </c>
      <c r="E122" s="26">
        <v>136893574.0650712</v>
      </c>
      <c r="F122" s="33">
        <v>16440</v>
      </c>
      <c r="G122" s="20">
        <v>-712330</v>
      </c>
      <c r="H122" s="20">
        <v>2779264</v>
      </c>
      <c r="I122" s="20">
        <v>83929</v>
      </c>
      <c r="J122" s="20">
        <v>0</v>
      </c>
      <c r="K122" s="34">
        <v>12149133</v>
      </c>
      <c r="L122" s="34">
        <v>0</v>
      </c>
      <c r="M122" s="34">
        <v>0</v>
      </c>
      <c r="N122" s="38">
        <v>151210010.0650712</v>
      </c>
      <c r="O122" s="46">
        <v>39200250</v>
      </c>
      <c r="P122" s="65"/>
      <c r="Q122" s="11"/>
      <c r="S122" s="52"/>
    </row>
    <row r="123" spans="1:19" x14ac:dyDescent="0.2">
      <c r="A123" s="21">
        <v>122</v>
      </c>
      <c r="B123" s="22" t="s">
        <v>116</v>
      </c>
      <c r="C123" s="25">
        <v>0.1658</v>
      </c>
      <c r="D123" s="12">
        <v>3059.1</v>
      </c>
      <c r="E123" s="26">
        <v>32365460.511774745</v>
      </c>
      <c r="F123" s="33">
        <v>435</v>
      </c>
      <c r="G123" s="20">
        <v>-199208</v>
      </c>
      <c r="H123" s="20">
        <v>770387</v>
      </c>
      <c r="I123" s="20">
        <v>7001</v>
      </c>
      <c r="J123" s="20">
        <v>0</v>
      </c>
      <c r="K123" s="34">
        <v>972358</v>
      </c>
      <c r="L123" s="34">
        <v>0</v>
      </c>
      <c r="M123" s="34">
        <v>0</v>
      </c>
      <c r="N123" s="38">
        <v>33916433.511774749</v>
      </c>
      <c r="O123" s="46">
        <v>6134453</v>
      </c>
      <c r="P123" s="65"/>
      <c r="Q123" s="11"/>
      <c r="S123" s="52"/>
    </row>
    <row r="124" spans="1:19" x14ac:dyDescent="0.2">
      <c r="A124" s="21">
        <v>123</v>
      </c>
      <c r="B124" s="22" t="s">
        <v>117</v>
      </c>
      <c r="C124" s="25">
        <v>0.57399999999999995</v>
      </c>
      <c r="D124" s="12">
        <v>19536.95</v>
      </c>
      <c r="E124" s="26">
        <v>163242460.30218852</v>
      </c>
      <c r="F124" s="33">
        <v>15375</v>
      </c>
      <c r="G124" s="20">
        <v>-707694</v>
      </c>
      <c r="H124" s="20">
        <v>2887271</v>
      </c>
      <c r="I124" s="20">
        <v>1892379</v>
      </c>
      <c r="J124" s="20">
        <v>0</v>
      </c>
      <c r="K124" s="34">
        <v>5701625</v>
      </c>
      <c r="L124" s="34">
        <v>0</v>
      </c>
      <c r="M124" s="34">
        <v>636576</v>
      </c>
      <c r="N124" s="38">
        <v>173667992.30218852</v>
      </c>
      <c r="O124" s="46">
        <v>169500567</v>
      </c>
      <c r="P124" s="65"/>
      <c r="Q124" s="11"/>
      <c r="S124" s="52"/>
    </row>
    <row r="125" spans="1:19" x14ac:dyDescent="0.2">
      <c r="A125" s="21">
        <v>124</v>
      </c>
      <c r="B125" s="22" t="s">
        <v>118</v>
      </c>
      <c r="C125" s="25">
        <v>0.33879999999999999</v>
      </c>
      <c r="D125" s="12">
        <v>12812.9</v>
      </c>
      <c r="E125" s="26">
        <v>141233499.40939099</v>
      </c>
      <c r="F125" s="33">
        <v>11743</v>
      </c>
      <c r="G125" s="20">
        <v>-682168</v>
      </c>
      <c r="H125" s="20">
        <v>2683530</v>
      </c>
      <c r="I125" s="20">
        <v>965238</v>
      </c>
      <c r="J125" s="20">
        <v>0</v>
      </c>
      <c r="K125" s="34">
        <v>5728637</v>
      </c>
      <c r="L125" s="34">
        <v>0</v>
      </c>
      <c r="M125" s="34">
        <v>0</v>
      </c>
      <c r="N125" s="38">
        <v>149940479.40939099</v>
      </c>
      <c r="O125" s="46">
        <v>60723934</v>
      </c>
      <c r="P125" s="65"/>
      <c r="Q125" s="11"/>
      <c r="S125" s="52"/>
    </row>
    <row r="126" spans="1:19" x14ac:dyDescent="0.2">
      <c r="A126" s="21">
        <v>126</v>
      </c>
      <c r="B126" s="22" t="s">
        <v>119</v>
      </c>
      <c r="C126" s="25">
        <v>0.37669999999999998</v>
      </c>
      <c r="D126" s="12">
        <v>2509.6</v>
      </c>
      <c r="E126" s="26">
        <v>24684785.221972037</v>
      </c>
      <c r="F126" s="33">
        <v>1965</v>
      </c>
      <c r="G126" s="20">
        <v>-115239</v>
      </c>
      <c r="H126" s="20">
        <v>462319</v>
      </c>
      <c r="I126" s="20">
        <v>53411</v>
      </c>
      <c r="J126" s="20">
        <v>0</v>
      </c>
      <c r="K126" s="34">
        <v>1759464</v>
      </c>
      <c r="L126" s="34">
        <v>0</v>
      </c>
      <c r="M126" s="34">
        <v>0</v>
      </c>
      <c r="N126" s="38">
        <v>26846705.221972037</v>
      </c>
      <c r="O126" s="46">
        <v>11254644</v>
      </c>
      <c r="P126" s="65"/>
      <c r="Q126" s="11"/>
      <c r="S126" s="52"/>
    </row>
    <row r="127" spans="1:19" x14ac:dyDescent="0.2">
      <c r="A127" s="21">
        <v>127</v>
      </c>
      <c r="B127" s="22" t="s">
        <v>120</v>
      </c>
      <c r="C127" s="25">
        <v>0.3493</v>
      </c>
      <c r="D127" s="12">
        <v>13897.2</v>
      </c>
      <c r="E127" s="26">
        <v>121752119.56679112</v>
      </c>
      <c r="F127" s="33">
        <v>6</v>
      </c>
      <c r="G127" s="20">
        <v>-653004</v>
      </c>
      <c r="H127" s="20">
        <v>2570021</v>
      </c>
      <c r="I127" s="20">
        <v>-46561</v>
      </c>
      <c r="J127" s="20">
        <v>0</v>
      </c>
      <c r="K127" s="34">
        <v>3406188</v>
      </c>
      <c r="L127" s="34">
        <v>0</v>
      </c>
      <c r="M127" s="34">
        <v>0</v>
      </c>
      <c r="N127" s="38">
        <v>127028769.56679112</v>
      </c>
      <c r="O127" s="46">
        <v>53862714</v>
      </c>
      <c r="P127" s="65"/>
      <c r="Q127" s="11"/>
      <c r="S127" s="52"/>
    </row>
    <row r="128" spans="1:19" x14ac:dyDescent="0.2">
      <c r="A128" s="21">
        <v>128</v>
      </c>
      <c r="B128" s="22" t="s">
        <v>121</v>
      </c>
      <c r="C128" s="25">
        <v>0.4138</v>
      </c>
      <c r="D128" s="12">
        <v>62657.95</v>
      </c>
      <c r="E128" s="26">
        <v>478315644.7997582</v>
      </c>
      <c r="F128" s="33">
        <v>45009</v>
      </c>
      <c r="G128" s="20">
        <v>-2628789</v>
      </c>
      <c r="H128" s="20">
        <v>10199637</v>
      </c>
      <c r="I128" s="20">
        <v>524584</v>
      </c>
      <c r="J128" s="20">
        <v>0</v>
      </c>
      <c r="K128" s="34">
        <v>1275569</v>
      </c>
      <c r="L128" s="34">
        <v>0</v>
      </c>
      <c r="M128" s="34">
        <v>0</v>
      </c>
      <c r="N128" s="38">
        <v>487731654.7997582</v>
      </c>
      <c r="O128" s="46">
        <v>264617365</v>
      </c>
      <c r="P128" s="65"/>
      <c r="Q128" s="11"/>
      <c r="S128" s="52"/>
    </row>
    <row r="129" spans="1:19" x14ac:dyDescent="0.2">
      <c r="A129" s="21">
        <v>130</v>
      </c>
      <c r="B129" s="22" t="s">
        <v>122</v>
      </c>
      <c r="C129" s="25">
        <v>0.36330000000000001</v>
      </c>
      <c r="D129" s="12">
        <v>2821.2999999999997</v>
      </c>
      <c r="E129" s="26">
        <v>26142524.972181313</v>
      </c>
      <c r="F129" s="33">
        <v>141894</v>
      </c>
      <c r="G129" s="20">
        <v>-141216</v>
      </c>
      <c r="H129" s="20">
        <v>547777</v>
      </c>
      <c r="I129" s="20">
        <v>118118</v>
      </c>
      <c r="J129" s="20">
        <v>0</v>
      </c>
      <c r="K129" s="34">
        <v>1347094</v>
      </c>
      <c r="L129" s="34">
        <v>0</v>
      </c>
      <c r="M129" s="34">
        <v>0</v>
      </c>
      <c r="N129" s="38">
        <v>28156191.972181313</v>
      </c>
      <c r="O129" s="46">
        <v>12524923</v>
      </c>
      <c r="P129" s="65"/>
      <c r="Q129" s="11"/>
      <c r="S129" s="52"/>
    </row>
    <row r="130" spans="1:19" x14ac:dyDescent="0.2">
      <c r="A130" s="21">
        <v>131</v>
      </c>
      <c r="B130" s="22" t="s">
        <v>123</v>
      </c>
      <c r="C130" s="25">
        <v>0.74260000000000004</v>
      </c>
      <c r="D130" s="12">
        <v>1103.5999999999999</v>
      </c>
      <c r="E130" s="26">
        <v>7077531.6394736618</v>
      </c>
      <c r="F130" s="33">
        <v>0</v>
      </c>
      <c r="G130" s="20">
        <v>-23058</v>
      </c>
      <c r="H130" s="20">
        <v>89662</v>
      </c>
      <c r="I130" s="20">
        <v>405434</v>
      </c>
      <c r="J130" s="20">
        <v>0</v>
      </c>
      <c r="K130" s="34">
        <v>31357</v>
      </c>
      <c r="L130" s="34">
        <v>0</v>
      </c>
      <c r="M130" s="34">
        <v>70129</v>
      </c>
      <c r="N130" s="38">
        <v>7651055.6394736618</v>
      </c>
      <c r="O130" s="46">
        <v>11005005</v>
      </c>
      <c r="P130" s="65"/>
      <c r="Q130" s="11"/>
      <c r="S130" s="52"/>
    </row>
    <row r="131" spans="1:19" x14ac:dyDescent="0.2">
      <c r="A131" s="21">
        <v>132</v>
      </c>
      <c r="B131" s="22" t="s">
        <v>124</v>
      </c>
      <c r="C131" s="25">
        <v>0.41510000000000002</v>
      </c>
      <c r="D131" s="12">
        <v>3963.75</v>
      </c>
      <c r="E131" s="26">
        <v>35866263.020825222</v>
      </c>
      <c r="F131" s="33">
        <v>2838</v>
      </c>
      <c r="G131" s="20">
        <v>-184935</v>
      </c>
      <c r="H131" s="20">
        <v>728592</v>
      </c>
      <c r="I131" s="20">
        <v>631287</v>
      </c>
      <c r="J131" s="20">
        <v>0</v>
      </c>
      <c r="K131" s="34">
        <v>590012</v>
      </c>
      <c r="L131" s="34">
        <v>0</v>
      </c>
      <c r="M131" s="34">
        <v>0</v>
      </c>
      <c r="N131" s="38">
        <v>37634057.020825222</v>
      </c>
      <c r="O131" s="46">
        <v>21804785</v>
      </c>
      <c r="P131" s="65"/>
      <c r="Q131" s="11"/>
      <c r="S131" s="52"/>
    </row>
    <row r="132" spans="1:19" x14ac:dyDescent="0.2">
      <c r="A132" s="21">
        <v>134</v>
      </c>
      <c r="B132" s="22" t="s">
        <v>125</v>
      </c>
      <c r="C132" s="25">
        <v>0.8</v>
      </c>
      <c r="D132" s="12">
        <v>2917.9</v>
      </c>
      <c r="E132" s="26">
        <v>11277938.495584402</v>
      </c>
      <c r="F132" s="33">
        <v>1194</v>
      </c>
      <c r="G132" s="20">
        <v>-50952</v>
      </c>
      <c r="H132" s="20">
        <v>197394</v>
      </c>
      <c r="I132" s="20">
        <v>-247537</v>
      </c>
      <c r="J132" s="20">
        <v>0</v>
      </c>
      <c r="K132" s="34">
        <v>-47090</v>
      </c>
      <c r="L132" s="34">
        <v>0</v>
      </c>
      <c r="M132" s="34">
        <v>163726</v>
      </c>
      <c r="N132" s="38">
        <v>11294673.495584402</v>
      </c>
      <c r="O132" s="46">
        <v>27093553</v>
      </c>
      <c r="P132" s="65"/>
      <c r="Q132" s="11"/>
      <c r="S132" s="52"/>
    </row>
    <row r="133" spans="1:19" x14ac:dyDescent="0.2">
      <c r="A133" s="21">
        <v>135</v>
      </c>
      <c r="B133" s="22" t="s">
        <v>126</v>
      </c>
      <c r="C133" s="25">
        <v>0.28839999999999999</v>
      </c>
      <c r="D133" s="12">
        <v>926.80000000000007</v>
      </c>
      <c r="E133" s="26">
        <v>11279493.916990563</v>
      </c>
      <c r="F133" s="33">
        <v>321</v>
      </c>
      <c r="G133" s="20">
        <v>-57484</v>
      </c>
      <c r="H133" s="20">
        <v>228789</v>
      </c>
      <c r="I133" s="20">
        <v>1572</v>
      </c>
      <c r="J133" s="20">
        <v>0</v>
      </c>
      <c r="K133" s="34">
        <v>935288</v>
      </c>
      <c r="L133" s="34">
        <v>0</v>
      </c>
      <c r="M133" s="34">
        <v>0</v>
      </c>
      <c r="N133" s="38">
        <v>12387979.916990563</v>
      </c>
      <c r="O133" s="46">
        <v>4147979</v>
      </c>
      <c r="P133" s="65"/>
      <c r="Q133" s="11"/>
      <c r="S133" s="52"/>
    </row>
    <row r="134" spans="1:19" x14ac:dyDescent="0.2">
      <c r="A134" s="21">
        <v>136</v>
      </c>
      <c r="B134" s="22" t="s">
        <v>127</v>
      </c>
      <c r="C134" s="25">
        <v>0.32729999999999998</v>
      </c>
      <c r="D134" s="12">
        <v>39452.299999999996</v>
      </c>
      <c r="E134" s="26">
        <v>355834141.35928828</v>
      </c>
      <c r="F134" s="33">
        <v>5872</v>
      </c>
      <c r="G134" s="20">
        <v>-1952021</v>
      </c>
      <c r="H134" s="20">
        <v>7725686</v>
      </c>
      <c r="I134" s="20">
        <v>-49028</v>
      </c>
      <c r="J134" s="20">
        <v>0</v>
      </c>
      <c r="K134" s="34">
        <v>2158794</v>
      </c>
      <c r="L134" s="34">
        <v>0</v>
      </c>
      <c r="M134" s="34">
        <v>0</v>
      </c>
      <c r="N134" s="38">
        <v>363723444.35928828</v>
      </c>
      <c r="O134" s="46">
        <v>139575364</v>
      </c>
      <c r="P134" s="65"/>
      <c r="Q134" s="11"/>
      <c r="S134" s="52"/>
    </row>
    <row r="135" spans="1:19" x14ac:dyDescent="0.2">
      <c r="A135" s="21">
        <v>137</v>
      </c>
      <c r="B135" s="22" t="s">
        <v>128</v>
      </c>
      <c r="C135" s="25">
        <v>0.3987</v>
      </c>
      <c r="D135" s="12">
        <v>654.45000000000005</v>
      </c>
      <c r="E135" s="26">
        <v>5013212.1015763674</v>
      </c>
      <c r="F135" s="33">
        <v>-392</v>
      </c>
      <c r="G135" s="20">
        <v>-29401</v>
      </c>
      <c r="H135" s="20">
        <v>114682</v>
      </c>
      <c r="I135" s="20">
        <v>7703</v>
      </c>
      <c r="J135" s="20">
        <v>0</v>
      </c>
      <c r="K135" s="34">
        <v>13224</v>
      </c>
      <c r="L135" s="34">
        <v>0</v>
      </c>
      <c r="M135" s="34">
        <v>0</v>
      </c>
      <c r="N135" s="38">
        <v>5119028.1015763674</v>
      </c>
      <c r="O135" s="46">
        <v>2718173</v>
      </c>
      <c r="P135" s="65"/>
      <c r="Q135" s="11"/>
      <c r="S135" s="52"/>
    </row>
    <row r="136" spans="1:19" x14ac:dyDescent="0.2">
      <c r="A136" s="21">
        <v>138</v>
      </c>
      <c r="B136" s="22" t="s">
        <v>129</v>
      </c>
      <c r="C136" s="25">
        <v>0.23400000000000001</v>
      </c>
      <c r="D136" s="12">
        <v>819.80000000000007</v>
      </c>
      <c r="E136" s="26">
        <v>9789481.4142697118</v>
      </c>
      <c r="F136" s="33">
        <v>908</v>
      </c>
      <c r="G136" s="20">
        <v>-52510</v>
      </c>
      <c r="H136" s="20">
        <v>204228</v>
      </c>
      <c r="I136" s="20">
        <v>-131278</v>
      </c>
      <c r="J136" s="20">
        <v>0</v>
      </c>
      <c r="K136" s="34">
        <v>998943</v>
      </c>
      <c r="L136" s="34">
        <v>0</v>
      </c>
      <c r="M136" s="34">
        <v>0</v>
      </c>
      <c r="N136" s="38">
        <v>10809772.414269712</v>
      </c>
      <c r="O136" s="46">
        <v>2847571</v>
      </c>
      <c r="P136" s="65"/>
      <c r="Q136" s="11"/>
      <c r="S136" s="52"/>
    </row>
    <row r="137" spans="1:19" x14ac:dyDescent="0.2">
      <c r="A137" s="21">
        <v>139</v>
      </c>
      <c r="B137" s="22" t="s">
        <v>130</v>
      </c>
      <c r="C137" s="25">
        <v>0.36320000000000002</v>
      </c>
      <c r="D137" s="12">
        <v>4163.1499999999996</v>
      </c>
      <c r="E137" s="26">
        <v>35409876.153942317</v>
      </c>
      <c r="F137" s="33">
        <v>2980</v>
      </c>
      <c r="G137" s="20">
        <v>-195073</v>
      </c>
      <c r="H137" s="20">
        <v>778803</v>
      </c>
      <c r="I137" s="20">
        <v>66663</v>
      </c>
      <c r="J137" s="20">
        <v>0</v>
      </c>
      <c r="K137" s="34">
        <v>530635</v>
      </c>
      <c r="L137" s="34">
        <v>0</v>
      </c>
      <c r="M137" s="34">
        <v>0</v>
      </c>
      <c r="N137" s="38">
        <v>36593884.153942317</v>
      </c>
      <c r="O137" s="46">
        <v>17242498</v>
      </c>
      <c r="P137" s="65"/>
      <c r="Q137" s="11"/>
      <c r="S137" s="52"/>
    </row>
    <row r="138" spans="1:19" x14ac:dyDescent="0.2">
      <c r="A138" s="21">
        <v>142</v>
      </c>
      <c r="B138" s="22" t="s">
        <v>131</v>
      </c>
      <c r="C138" s="25">
        <v>0.34660000000000002</v>
      </c>
      <c r="D138" s="12">
        <v>2007.2</v>
      </c>
      <c r="E138" s="26">
        <v>16603471.692650231</v>
      </c>
      <c r="F138" s="33">
        <v>0</v>
      </c>
      <c r="G138" s="20">
        <v>-98488</v>
      </c>
      <c r="H138" s="20">
        <v>372158</v>
      </c>
      <c r="I138" s="20">
        <v>-1732</v>
      </c>
      <c r="J138" s="20">
        <v>0</v>
      </c>
      <c r="K138" s="34">
        <v>85742</v>
      </c>
      <c r="L138" s="34">
        <v>0</v>
      </c>
      <c r="M138" s="34">
        <v>0</v>
      </c>
      <c r="N138" s="38">
        <v>16961151.692650229</v>
      </c>
      <c r="O138" s="46">
        <v>7010337</v>
      </c>
      <c r="P138" s="65"/>
      <c r="Q138" s="11"/>
      <c r="S138" s="52"/>
    </row>
    <row r="139" spans="1:19" x14ac:dyDescent="0.2">
      <c r="A139" s="21">
        <v>143</v>
      </c>
      <c r="B139" s="22" t="s">
        <v>132</v>
      </c>
      <c r="C139" s="25">
        <v>0.33710000000000001</v>
      </c>
      <c r="D139" s="12">
        <v>7200.95</v>
      </c>
      <c r="E139" s="26">
        <v>75303216.209707186</v>
      </c>
      <c r="F139" s="33">
        <v>3071</v>
      </c>
      <c r="G139" s="20">
        <v>-407187</v>
      </c>
      <c r="H139" s="20">
        <v>1621135</v>
      </c>
      <c r="I139" s="20">
        <v>2224323</v>
      </c>
      <c r="J139" s="20">
        <v>0</v>
      </c>
      <c r="K139" s="34">
        <v>-397945</v>
      </c>
      <c r="L139" s="34">
        <v>0</v>
      </c>
      <c r="M139" s="34">
        <v>0</v>
      </c>
      <c r="N139" s="38">
        <v>78346613.209707186</v>
      </c>
      <c r="O139" s="46">
        <v>33201524</v>
      </c>
      <c r="P139" s="65"/>
      <c r="Q139" s="11"/>
      <c r="S139" s="52"/>
    </row>
    <row r="140" spans="1:19" x14ac:dyDescent="0.2">
      <c r="A140" s="21">
        <v>144</v>
      </c>
      <c r="B140" s="22" t="s">
        <v>133</v>
      </c>
      <c r="C140" s="25">
        <v>0.27160000000000001</v>
      </c>
      <c r="D140" s="12">
        <v>3160.9</v>
      </c>
      <c r="E140" s="26">
        <v>38615319.296334371</v>
      </c>
      <c r="F140" s="33">
        <v>2730</v>
      </c>
      <c r="G140" s="20">
        <v>-204075</v>
      </c>
      <c r="H140" s="20">
        <v>817759</v>
      </c>
      <c r="I140" s="20">
        <v>1097074</v>
      </c>
      <c r="J140" s="20">
        <v>0</v>
      </c>
      <c r="K140" s="34">
        <v>-399977</v>
      </c>
      <c r="L140" s="34">
        <v>0</v>
      </c>
      <c r="M140" s="34">
        <v>0</v>
      </c>
      <c r="N140" s="38">
        <v>39928830.296334371</v>
      </c>
      <c r="O140" s="46">
        <v>12636585</v>
      </c>
      <c r="P140" s="65"/>
      <c r="Q140" s="11"/>
      <c r="S140" s="52"/>
    </row>
    <row r="141" spans="1:19" x14ac:dyDescent="0.2">
      <c r="A141" s="21">
        <v>202</v>
      </c>
      <c r="B141" s="22" t="s">
        <v>134</v>
      </c>
      <c r="C141" s="25">
        <v>0.36749999999999999</v>
      </c>
      <c r="D141" s="12">
        <v>565.6</v>
      </c>
      <c r="E141" s="26">
        <v>6241834.706839758</v>
      </c>
      <c r="F141" s="33">
        <v>811</v>
      </c>
      <c r="G141" s="20">
        <v>-35128</v>
      </c>
      <c r="H141" s="20">
        <v>136590</v>
      </c>
      <c r="I141" s="20">
        <v>2794</v>
      </c>
      <c r="J141" s="20">
        <v>0</v>
      </c>
      <c r="K141" s="34">
        <v>218404</v>
      </c>
      <c r="L141" s="34">
        <v>0</v>
      </c>
      <c r="M141" s="34">
        <v>0</v>
      </c>
      <c r="N141" s="38">
        <v>6565305.706839758</v>
      </c>
      <c r="O141" s="46">
        <v>3248228</v>
      </c>
      <c r="P141" s="65"/>
      <c r="Q141" s="11"/>
      <c r="S141" s="52"/>
    </row>
    <row r="142" spans="1:19" x14ac:dyDescent="0.2">
      <c r="A142" s="23">
        <v>207</v>
      </c>
      <c r="B142" s="24" t="s">
        <v>135</v>
      </c>
      <c r="C142" s="27">
        <v>0.24890000000000001</v>
      </c>
      <c r="D142" s="28">
        <v>816.3</v>
      </c>
      <c r="E142" s="29">
        <v>7879205.9334193058</v>
      </c>
      <c r="F142" s="35">
        <v>663</v>
      </c>
      <c r="G142" s="36">
        <v>-45494</v>
      </c>
      <c r="H142" s="36">
        <v>178786</v>
      </c>
      <c r="I142" s="36">
        <v>-11943</v>
      </c>
      <c r="J142" s="36">
        <v>0</v>
      </c>
      <c r="K142" s="37">
        <v>71676</v>
      </c>
      <c r="L142" s="37">
        <v>0</v>
      </c>
      <c r="M142" s="37">
        <v>0</v>
      </c>
      <c r="N142" s="39">
        <v>8072893.9334193058</v>
      </c>
      <c r="O142" s="47">
        <v>2288134</v>
      </c>
      <c r="P142" s="65"/>
      <c r="Q142" s="11"/>
      <c r="S142" s="52"/>
    </row>
    <row r="143" spans="1:19" s="1" customFormat="1" x14ac:dyDescent="0.2">
      <c r="A143" s="4"/>
      <c r="B143" s="5" t="s">
        <v>136</v>
      </c>
      <c r="C143" s="13"/>
      <c r="D143" s="6">
        <f t="shared" ref="D143:O143" si="0">SUM(D9:D142)</f>
        <v>1212152.3799999999</v>
      </c>
      <c r="E143" s="6">
        <f t="shared" si="0"/>
        <v>9863172597.5599995</v>
      </c>
      <c r="F143" s="6">
        <f t="shared" si="0"/>
        <v>-6660814</v>
      </c>
      <c r="G143" s="6">
        <f t="shared" si="0"/>
        <v>-52968563</v>
      </c>
      <c r="H143" s="6">
        <f t="shared" si="0"/>
        <v>207144755</v>
      </c>
      <c r="I143" s="6">
        <f t="shared" si="0"/>
        <v>51334644</v>
      </c>
      <c r="J143" s="6">
        <f t="shared" si="0"/>
        <v>950000</v>
      </c>
      <c r="K143" s="6">
        <f t="shared" si="0"/>
        <v>196376782</v>
      </c>
      <c r="L143" s="6">
        <f t="shared" si="0"/>
        <v>-1825532</v>
      </c>
      <c r="M143" s="6">
        <f t="shared" si="0"/>
        <v>11676984</v>
      </c>
      <c r="N143" s="6">
        <f t="shared" si="0"/>
        <v>10269200853.559999</v>
      </c>
      <c r="O143" s="6">
        <f t="shared" si="0"/>
        <v>6345769115</v>
      </c>
      <c r="P143" s="65"/>
      <c r="Q143" s="11"/>
      <c r="S143" s="53"/>
    </row>
    <row r="144" spans="1:19" x14ac:dyDescent="0.2">
      <c r="A144" s="14" t="s">
        <v>138</v>
      </c>
    </row>
    <row r="146" spans="1:14" s="40" customFormat="1" x14ac:dyDescent="0.2">
      <c r="A146" s="42"/>
      <c r="B146" s="41"/>
      <c r="C146" s="43"/>
      <c r="D146" s="44"/>
      <c r="E146" s="44"/>
      <c r="F146" s="45"/>
      <c r="G146" s="45"/>
      <c r="H146" s="45"/>
      <c r="I146" s="45"/>
      <c r="J146" s="45"/>
      <c r="K146" s="45"/>
      <c r="L146" s="45"/>
      <c r="M146" s="45"/>
      <c r="N146" s="45"/>
    </row>
  </sheetData>
  <mergeCells count="19">
    <mergeCell ref="P7:P8"/>
    <mergeCell ref="F7:F8"/>
    <mergeCell ref="G7:G8"/>
    <mergeCell ref="E7:E8"/>
    <mergeCell ref="L7:L8"/>
    <mergeCell ref="M7:M8"/>
    <mergeCell ref="N6:O6"/>
    <mergeCell ref="O7:O8"/>
    <mergeCell ref="A7:A8"/>
    <mergeCell ref="B7:B8"/>
    <mergeCell ref="A5:B5"/>
    <mergeCell ref="J7:J8"/>
    <mergeCell ref="K7:K8"/>
    <mergeCell ref="D7:D8"/>
    <mergeCell ref="H7:H8"/>
    <mergeCell ref="I7:I8"/>
    <mergeCell ref="C7:C8"/>
    <mergeCell ref="F6:M6"/>
    <mergeCell ref="N7:N8"/>
  </mergeCells>
  <phoneticPr fontId="0" type="noConversion"/>
  <conditionalFormatting sqref="F4:M5 F6">
    <cfRule type="cellIs" dxfId="3" priority="17" stopIfTrue="1" operator="notEqual">
      <formula>""</formula>
    </cfRule>
  </conditionalFormatting>
  <printOptions horizontalCentered="1" gridLines="1"/>
  <pageMargins left="0.25" right="0.25" top="0.5" bottom="0.75" header="0.5" footer="0.5"/>
  <pageSetup pageOrder="overThenDown" orientation="landscape" r:id="rId1"/>
  <headerFooter alignWithMargins="0">
    <oddFooter>&amp;RPrepared by the Virginia Department of Education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97F4-27A7-46BE-9D49-4170E149F181}">
  <dimension ref="A1:S146"/>
  <sheetViews>
    <sheetView zoomScaleNormal="100" workbookViewId="0">
      <pane xSplit="2" ySplit="8" topLeftCell="C9" activePane="bottomRight" state="frozen"/>
      <selection pane="topRight" activeCell="BL5" sqref="BL5:BL141"/>
      <selection pane="bottomLeft" activeCell="BL5" sqref="BL5:BL141"/>
      <selection pane="bottomRight" activeCell="A2" sqref="A2"/>
    </sheetView>
  </sheetViews>
  <sheetFormatPr defaultColWidth="9.1640625" defaultRowHeight="11.25" x14ac:dyDescent="0.2"/>
  <cols>
    <col min="1" max="1" width="10.1640625" style="3" bestFit="1" customWidth="1"/>
    <col min="2" max="2" width="24.33203125" style="2" bestFit="1" customWidth="1"/>
    <col min="3" max="3" width="16.1640625" style="13" customWidth="1"/>
    <col min="4" max="4" width="14.6640625" style="12" customWidth="1"/>
    <col min="5" max="5" width="17.6640625" style="2" customWidth="1"/>
    <col min="6" max="6" width="22.33203125" style="2" bestFit="1" customWidth="1"/>
    <col min="7" max="7" width="19.1640625" style="2" customWidth="1"/>
    <col min="8" max="8" width="20.6640625" style="2" bestFit="1" customWidth="1"/>
    <col min="9" max="9" width="16.6640625" style="2" bestFit="1" customWidth="1"/>
    <col min="10" max="13" width="16.6640625" style="2" customWidth="1"/>
    <col min="14" max="14" width="16.6640625" style="1" customWidth="1"/>
    <col min="15" max="15" width="14.1640625" style="2" bestFit="1" customWidth="1"/>
    <col min="16" max="16" width="17" style="2" customWidth="1"/>
    <col min="17" max="17" width="9.6640625" style="2" customWidth="1"/>
    <col min="18" max="18" width="8.5" style="2" customWidth="1"/>
    <col min="19" max="19" width="24.1640625" style="2" customWidth="1"/>
    <col min="20" max="16384" width="9.1640625" style="2"/>
  </cols>
  <sheetData>
    <row r="1" spans="1:19" hidden="1" x14ac:dyDescent="0.2">
      <c r="A1" s="14" t="s">
        <v>137</v>
      </c>
    </row>
    <row r="2" spans="1:19" ht="18" x14ac:dyDescent="0.2">
      <c r="A2" s="15" t="s">
        <v>0</v>
      </c>
      <c r="E2" s="7"/>
      <c r="F2" s="7"/>
      <c r="G2" s="7"/>
      <c r="H2" s="7"/>
      <c r="I2" s="7"/>
      <c r="J2" s="7"/>
      <c r="K2" s="7"/>
      <c r="L2" s="7"/>
      <c r="M2" s="7"/>
    </row>
    <row r="3" spans="1:19" ht="15" x14ac:dyDescent="0.2">
      <c r="A3" s="16" t="s">
        <v>180</v>
      </c>
      <c r="E3" s="7"/>
      <c r="F3" s="7"/>
      <c r="G3" s="7"/>
      <c r="H3" s="7"/>
      <c r="I3" s="7"/>
      <c r="J3" s="7"/>
      <c r="K3" s="7"/>
      <c r="L3" s="7"/>
      <c r="M3" s="7"/>
    </row>
    <row r="4" spans="1:19" s="10" customFormat="1" ht="15" x14ac:dyDescent="0.2">
      <c r="A4" s="16" t="s">
        <v>179</v>
      </c>
      <c r="B4" s="17"/>
      <c r="C4" s="18"/>
      <c r="D4" s="19"/>
      <c r="E4" s="7"/>
      <c r="F4" s="8"/>
      <c r="G4" s="8"/>
      <c r="H4" s="8"/>
      <c r="I4" s="8"/>
      <c r="J4" s="8"/>
      <c r="K4" s="8"/>
      <c r="L4" s="8"/>
      <c r="M4" s="8"/>
      <c r="N4" s="9"/>
    </row>
    <row r="5" spans="1:19" s="10" customFormat="1" ht="14.25" x14ac:dyDescent="0.2">
      <c r="A5" s="73" t="s">
        <v>146</v>
      </c>
      <c r="B5" s="73"/>
      <c r="C5" s="18"/>
      <c r="D5" s="19"/>
      <c r="E5" s="7"/>
      <c r="F5" s="8"/>
      <c r="G5" s="8"/>
      <c r="H5" s="8"/>
      <c r="I5" s="8"/>
      <c r="J5" s="8"/>
      <c r="K5" s="8"/>
      <c r="L5" s="8"/>
      <c r="M5" s="8"/>
      <c r="N5" s="9"/>
    </row>
    <row r="6" spans="1:19" s="10" customFormat="1" ht="33" customHeight="1" x14ac:dyDescent="0.2">
      <c r="A6" s="16"/>
      <c r="B6" s="17"/>
      <c r="C6" s="18"/>
      <c r="D6" s="19"/>
      <c r="E6" s="7"/>
      <c r="F6" s="80" t="s">
        <v>154</v>
      </c>
      <c r="G6" s="81"/>
      <c r="H6" s="81"/>
      <c r="I6" s="81"/>
      <c r="J6" s="81"/>
      <c r="K6" s="81"/>
      <c r="L6" s="81"/>
      <c r="M6" s="82"/>
      <c r="N6" s="67" t="s">
        <v>141</v>
      </c>
      <c r="O6" s="68"/>
    </row>
    <row r="7" spans="1:19" ht="52.15" customHeight="1" x14ac:dyDescent="0.2">
      <c r="A7" s="71" t="s">
        <v>1</v>
      </c>
      <c r="B7" s="71" t="s">
        <v>2</v>
      </c>
      <c r="C7" s="78" t="s">
        <v>143</v>
      </c>
      <c r="D7" s="76" t="s">
        <v>144</v>
      </c>
      <c r="E7" s="88" t="s">
        <v>149</v>
      </c>
      <c r="F7" s="86" t="s">
        <v>156</v>
      </c>
      <c r="G7" s="69" t="s">
        <v>157</v>
      </c>
      <c r="H7" s="69" t="s">
        <v>165</v>
      </c>
      <c r="I7" s="69" t="s">
        <v>158</v>
      </c>
      <c r="J7" s="69" t="s">
        <v>159</v>
      </c>
      <c r="K7" s="74" t="s">
        <v>164</v>
      </c>
      <c r="L7" s="69" t="s">
        <v>160</v>
      </c>
      <c r="M7" s="69" t="s">
        <v>161</v>
      </c>
      <c r="N7" s="83" t="s">
        <v>142</v>
      </c>
      <c r="O7" s="69" t="s">
        <v>148</v>
      </c>
      <c r="P7" s="85"/>
    </row>
    <row r="8" spans="1:19" ht="23.45" customHeight="1" x14ac:dyDescent="0.2">
      <c r="A8" s="72"/>
      <c r="B8" s="72"/>
      <c r="C8" s="79"/>
      <c r="D8" s="77"/>
      <c r="E8" s="89"/>
      <c r="F8" s="87"/>
      <c r="G8" s="70"/>
      <c r="H8" s="70"/>
      <c r="I8" s="70"/>
      <c r="J8" s="70"/>
      <c r="K8" s="75"/>
      <c r="L8" s="70"/>
      <c r="M8" s="70"/>
      <c r="N8" s="84"/>
      <c r="O8" s="70"/>
      <c r="P8" s="85"/>
      <c r="S8" s="41"/>
    </row>
    <row r="9" spans="1:19" x14ac:dyDescent="0.2">
      <c r="A9" s="21">
        <v>1</v>
      </c>
      <c r="B9" s="22" t="s">
        <v>3</v>
      </c>
      <c r="C9" s="25">
        <v>0.34870000000000001</v>
      </c>
      <c r="D9" s="12">
        <v>4581.25</v>
      </c>
      <c r="E9" s="26">
        <v>46665351.484397843</v>
      </c>
      <c r="F9" s="30">
        <v>3940</v>
      </c>
      <c r="G9" s="51">
        <v>0</v>
      </c>
      <c r="H9" s="31">
        <v>1383823</v>
      </c>
      <c r="I9" s="31">
        <v>399934</v>
      </c>
      <c r="J9" s="31">
        <v>793821</v>
      </c>
      <c r="K9" s="32">
        <v>2687855</v>
      </c>
      <c r="L9" s="34">
        <v>0</v>
      </c>
      <c r="M9" s="34">
        <v>0</v>
      </c>
      <c r="N9" s="38">
        <v>51934724.484397843</v>
      </c>
      <c r="O9" s="48">
        <v>22994584</v>
      </c>
      <c r="P9" s="65"/>
      <c r="Q9" s="11"/>
      <c r="S9" s="52"/>
    </row>
    <row r="10" spans="1:19" x14ac:dyDescent="0.2">
      <c r="A10" s="21">
        <v>2</v>
      </c>
      <c r="B10" s="22" t="s">
        <v>4</v>
      </c>
      <c r="C10" s="25">
        <v>0.69040000000000001</v>
      </c>
      <c r="D10" s="12">
        <v>13243.85</v>
      </c>
      <c r="E10" s="26">
        <v>67779833.130895659</v>
      </c>
      <c r="F10" s="33">
        <v>4350</v>
      </c>
      <c r="G10" s="49">
        <v>0</v>
      </c>
      <c r="H10" s="20">
        <v>1708003</v>
      </c>
      <c r="I10" s="20">
        <v>380788</v>
      </c>
      <c r="J10" s="20">
        <v>0</v>
      </c>
      <c r="K10" s="34">
        <v>-51321</v>
      </c>
      <c r="L10" s="34">
        <v>0</v>
      </c>
      <c r="M10" s="34">
        <v>419437</v>
      </c>
      <c r="N10" s="38">
        <v>70241090.130895659</v>
      </c>
      <c r="O10" s="46">
        <v>97516782</v>
      </c>
      <c r="P10" s="65"/>
      <c r="Q10" s="11"/>
      <c r="S10" s="52"/>
    </row>
    <row r="11" spans="1:19" x14ac:dyDescent="0.2">
      <c r="A11" s="21">
        <v>3</v>
      </c>
      <c r="B11" s="22" t="s">
        <v>140</v>
      </c>
      <c r="C11" s="25">
        <v>0.2737</v>
      </c>
      <c r="D11" s="12">
        <v>2543.75</v>
      </c>
      <c r="E11" s="26">
        <v>30109469.524929032</v>
      </c>
      <c r="F11" s="33">
        <v>0</v>
      </c>
      <c r="G11" s="49">
        <v>0</v>
      </c>
      <c r="H11" s="20">
        <v>946261</v>
      </c>
      <c r="I11" s="20">
        <v>5955</v>
      </c>
      <c r="J11" s="20">
        <v>0</v>
      </c>
      <c r="K11" s="34">
        <v>1777139</v>
      </c>
      <c r="L11" s="34">
        <v>0</v>
      </c>
      <c r="M11" s="34">
        <v>0</v>
      </c>
      <c r="N11" s="38">
        <v>32838824.524929032</v>
      </c>
      <c r="O11" s="46">
        <v>10506293</v>
      </c>
      <c r="P11" s="65"/>
      <c r="Q11" s="11"/>
      <c r="S11" s="52"/>
    </row>
    <row r="12" spans="1:19" x14ac:dyDescent="0.2">
      <c r="A12" s="21">
        <v>4</v>
      </c>
      <c r="B12" s="22" t="s">
        <v>5</v>
      </c>
      <c r="C12" s="25">
        <v>0.37580000000000002</v>
      </c>
      <c r="D12" s="12">
        <v>1426.95</v>
      </c>
      <c r="E12" s="26">
        <v>13422855.398082729</v>
      </c>
      <c r="F12" s="33">
        <v>0</v>
      </c>
      <c r="G12" s="49">
        <v>0</v>
      </c>
      <c r="H12" s="20">
        <v>396127</v>
      </c>
      <c r="I12" s="20">
        <v>-13079</v>
      </c>
      <c r="J12" s="20">
        <v>0</v>
      </c>
      <c r="K12" s="34">
        <v>739340</v>
      </c>
      <c r="L12" s="34">
        <v>0</v>
      </c>
      <c r="M12" s="34">
        <v>0</v>
      </c>
      <c r="N12" s="38">
        <v>14545243.398082729</v>
      </c>
      <c r="O12" s="46">
        <v>7016941</v>
      </c>
      <c r="P12" s="65"/>
      <c r="Q12" s="11"/>
      <c r="S12" s="52"/>
    </row>
    <row r="13" spans="1:19" x14ac:dyDescent="0.2">
      <c r="A13" s="21">
        <v>5</v>
      </c>
      <c r="B13" s="22" t="s">
        <v>6</v>
      </c>
      <c r="C13" s="25">
        <v>0.30149999999999999</v>
      </c>
      <c r="D13" s="12">
        <v>3685.9</v>
      </c>
      <c r="E13" s="26">
        <v>39563563.956932805</v>
      </c>
      <c r="F13" s="33">
        <v>3109</v>
      </c>
      <c r="G13" s="49">
        <v>0</v>
      </c>
      <c r="H13" s="20">
        <v>1185551</v>
      </c>
      <c r="I13" s="20">
        <v>37228</v>
      </c>
      <c r="J13" s="20">
        <v>0</v>
      </c>
      <c r="K13" s="34">
        <v>1056656</v>
      </c>
      <c r="L13" s="34">
        <v>0</v>
      </c>
      <c r="M13" s="34">
        <v>0</v>
      </c>
      <c r="N13" s="38">
        <v>41846107.956932805</v>
      </c>
      <c r="O13" s="46">
        <v>14707929</v>
      </c>
      <c r="P13" s="65"/>
      <c r="Q13" s="11"/>
      <c r="S13" s="52"/>
    </row>
    <row r="14" spans="1:19" x14ac:dyDescent="0.2">
      <c r="A14" s="21">
        <v>6</v>
      </c>
      <c r="B14" s="22" t="s">
        <v>7</v>
      </c>
      <c r="C14" s="25">
        <v>0.28220000000000001</v>
      </c>
      <c r="D14" s="12">
        <v>2259.1999999999998</v>
      </c>
      <c r="E14" s="26">
        <v>22788572.892477464</v>
      </c>
      <c r="F14" s="33">
        <v>1941</v>
      </c>
      <c r="G14" s="49">
        <v>0</v>
      </c>
      <c r="H14" s="20">
        <v>703774</v>
      </c>
      <c r="I14" s="20">
        <v>6539</v>
      </c>
      <c r="J14" s="20">
        <v>0</v>
      </c>
      <c r="K14" s="34">
        <v>932181</v>
      </c>
      <c r="L14" s="34">
        <v>0</v>
      </c>
      <c r="M14" s="34">
        <v>0</v>
      </c>
      <c r="N14" s="38">
        <v>24433007.892477464</v>
      </c>
      <c r="O14" s="46">
        <v>7930089</v>
      </c>
      <c r="P14" s="65"/>
      <c r="Q14" s="11"/>
      <c r="S14" s="52"/>
    </row>
    <row r="15" spans="1:19" x14ac:dyDescent="0.2">
      <c r="A15" s="21">
        <v>7</v>
      </c>
      <c r="B15" s="22" t="s">
        <v>8</v>
      </c>
      <c r="C15" s="25">
        <v>0.8</v>
      </c>
      <c r="D15" s="12">
        <v>26782.95</v>
      </c>
      <c r="E15" s="26">
        <v>107545701.03174724</v>
      </c>
      <c r="F15" s="33">
        <v>0</v>
      </c>
      <c r="G15" s="49">
        <v>0</v>
      </c>
      <c r="H15" s="20">
        <v>2560842</v>
      </c>
      <c r="I15" s="20">
        <v>665689</v>
      </c>
      <c r="J15" s="20">
        <v>0</v>
      </c>
      <c r="K15" s="34">
        <v>-99349</v>
      </c>
      <c r="L15" s="34">
        <v>0</v>
      </c>
      <c r="M15" s="34">
        <v>1492790</v>
      </c>
      <c r="N15" s="38">
        <v>112165673.03174724</v>
      </c>
      <c r="O15" s="46">
        <v>265786386</v>
      </c>
      <c r="P15" s="65"/>
      <c r="Q15" s="11"/>
      <c r="S15" s="52"/>
    </row>
    <row r="16" spans="1:19" x14ac:dyDescent="0.2">
      <c r="A16" s="21">
        <v>8</v>
      </c>
      <c r="B16" s="22" t="s">
        <v>9</v>
      </c>
      <c r="C16" s="25">
        <v>0.38879999999999998</v>
      </c>
      <c r="D16" s="12">
        <v>9679.6200000000008</v>
      </c>
      <c r="E16" s="26">
        <v>86918936.839510664</v>
      </c>
      <c r="F16" s="33">
        <v>6641</v>
      </c>
      <c r="G16" s="49">
        <v>0</v>
      </c>
      <c r="H16" s="20">
        <v>2595104</v>
      </c>
      <c r="I16" s="20">
        <v>22830</v>
      </c>
      <c r="J16" s="20">
        <v>0</v>
      </c>
      <c r="K16" s="34">
        <v>1217682</v>
      </c>
      <c r="L16" s="34">
        <v>0</v>
      </c>
      <c r="M16" s="34">
        <v>0</v>
      </c>
      <c r="N16" s="38">
        <v>90761193.839510664</v>
      </c>
      <c r="O16" s="46">
        <v>44979541</v>
      </c>
      <c r="P16" s="65"/>
      <c r="Q16" s="11"/>
      <c r="S16" s="52"/>
    </row>
    <row r="17" spans="1:19" x14ac:dyDescent="0.2">
      <c r="A17" s="21">
        <v>9</v>
      </c>
      <c r="B17" s="22" t="s">
        <v>10</v>
      </c>
      <c r="C17" s="25">
        <v>0.8</v>
      </c>
      <c r="D17" s="12">
        <v>459.8</v>
      </c>
      <c r="E17" s="26">
        <v>2411472.018162942</v>
      </c>
      <c r="F17" s="33">
        <v>113</v>
      </c>
      <c r="G17" s="49">
        <v>0</v>
      </c>
      <c r="H17" s="20">
        <v>54323</v>
      </c>
      <c r="I17" s="20">
        <v>90</v>
      </c>
      <c r="J17" s="20">
        <v>0</v>
      </c>
      <c r="K17" s="34">
        <v>114469</v>
      </c>
      <c r="L17" s="34">
        <v>0</v>
      </c>
      <c r="M17" s="34">
        <v>20933</v>
      </c>
      <c r="N17" s="38">
        <v>2601400.018162942</v>
      </c>
      <c r="O17" s="46">
        <v>6259859</v>
      </c>
      <c r="P17" s="65"/>
      <c r="Q17" s="11"/>
      <c r="S17" s="52"/>
    </row>
    <row r="18" spans="1:19" x14ac:dyDescent="0.2">
      <c r="A18" s="21">
        <v>10</v>
      </c>
      <c r="B18" s="22" t="s">
        <v>11</v>
      </c>
      <c r="C18" s="25">
        <v>0.31319999999999998</v>
      </c>
      <c r="D18" s="12">
        <v>8621.7000000000007</v>
      </c>
      <c r="E18" s="26">
        <v>79361395.703578681</v>
      </c>
      <c r="F18" s="33">
        <v>0</v>
      </c>
      <c r="G18" s="49">
        <v>0</v>
      </c>
      <c r="H18" s="20">
        <v>2483989</v>
      </c>
      <c r="I18" s="20">
        <v>1251</v>
      </c>
      <c r="J18" s="20">
        <v>0</v>
      </c>
      <c r="K18" s="34">
        <v>1545498</v>
      </c>
      <c r="L18" s="34">
        <v>0</v>
      </c>
      <c r="M18" s="34">
        <v>0</v>
      </c>
      <c r="N18" s="38">
        <v>83392133.703578681</v>
      </c>
      <c r="O18" s="46">
        <v>29754396</v>
      </c>
      <c r="P18" s="65"/>
      <c r="Q18" s="11"/>
      <c r="S18" s="52"/>
    </row>
    <row r="19" spans="1:19" x14ac:dyDescent="0.2">
      <c r="A19" s="21">
        <v>11</v>
      </c>
      <c r="B19" s="22" t="s">
        <v>12</v>
      </c>
      <c r="C19" s="25">
        <v>0.30459999999999998</v>
      </c>
      <c r="D19" s="12">
        <v>734.05</v>
      </c>
      <c r="E19" s="26">
        <v>7529120.284087413</v>
      </c>
      <c r="F19" s="33">
        <v>595</v>
      </c>
      <c r="G19" s="49">
        <v>0</v>
      </c>
      <c r="H19" s="20">
        <v>240776</v>
      </c>
      <c r="I19" s="20">
        <v>0</v>
      </c>
      <c r="J19" s="20">
        <v>0</v>
      </c>
      <c r="K19" s="34">
        <v>262648</v>
      </c>
      <c r="L19" s="34">
        <v>0</v>
      </c>
      <c r="M19" s="34">
        <v>0</v>
      </c>
      <c r="N19" s="38">
        <v>8033139.284087413</v>
      </c>
      <c r="O19" s="46">
        <v>2995522</v>
      </c>
      <c r="P19" s="65"/>
      <c r="Q19" s="11"/>
      <c r="S19" s="52"/>
    </row>
    <row r="20" spans="1:19" x14ac:dyDescent="0.2">
      <c r="A20" s="21">
        <v>12</v>
      </c>
      <c r="B20" s="22" t="s">
        <v>13</v>
      </c>
      <c r="C20" s="25">
        <v>0.40679999999999999</v>
      </c>
      <c r="D20" s="12">
        <v>4292.95</v>
      </c>
      <c r="E20" s="26">
        <v>36372320.806832388</v>
      </c>
      <c r="F20" s="33">
        <v>0</v>
      </c>
      <c r="G20" s="49">
        <v>0</v>
      </c>
      <c r="H20" s="20">
        <v>1116721</v>
      </c>
      <c r="I20" s="20">
        <v>-24320</v>
      </c>
      <c r="J20" s="20">
        <v>0</v>
      </c>
      <c r="K20" s="34">
        <v>72938</v>
      </c>
      <c r="L20" s="34">
        <v>0</v>
      </c>
      <c r="M20" s="34">
        <v>0</v>
      </c>
      <c r="N20" s="38">
        <v>37537659.806832388</v>
      </c>
      <c r="O20" s="46">
        <v>20242353</v>
      </c>
      <c r="P20" s="65"/>
      <c r="Q20" s="11"/>
      <c r="S20" s="52"/>
    </row>
    <row r="21" spans="1:19" x14ac:dyDescent="0.2">
      <c r="A21" s="21">
        <v>13</v>
      </c>
      <c r="B21" s="22" t="s">
        <v>14</v>
      </c>
      <c r="C21" s="25">
        <v>0.43790000000000001</v>
      </c>
      <c r="D21" s="12">
        <v>1286.5</v>
      </c>
      <c r="E21" s="26">
        <v>16318827.857848972</v>
      </c>
      <c r="F21" s="33">
        <v>-58633</v>
      </c>
      <c r="G21" s="49">
        <v>0</v>
      </c>
      <c r="H21" s="20">
        <v>461024</v>
      </c>
      <c r="I21" s="20">
        <v>9218</v>
      </c>
      <c r="J21" s="20">
        <v>0</v>
      </c>
      <c r="K21" s="34">
        <v>1249850</v>
      </c>
      <c r="L21" s="34">
        <v>0</v>
      </c>
      <c r="M21" s="34">
        <v>0</v>
      </c>
      <c r="N21" s="38">
        <v>17980286.857848972</v>
      </c>
      <c r="O21" s="46">
        <v>11455197</v>
      </c>
      <c r="P21" s="65"/>
      <c r="Q21" s="11"/>
      <c r="S21" s="52"/>
    </row>
    <row r="22" spans="1:19" x14ac:dyDescent="0.2">
      <c r="A22" s="21">
        <v>14</v>
      </c>
      <c r="B22" s="22" t="s">
        <v>15</v>
      </c>
      <c r="C22" s="25">
        <v>0.25569999999999998</v>
      </c>
      <c r="D22" s="12">
        <v>2125.5500000000002</v>
      </c>
      <c r="E22" s="26">
        <v>24768289.462954964</v>
      </c>
      <c r="F22" s="33">
        <v>2135</v>
      </c>
      <c r="G22" s="49">
        <v>0</v>
      </c>
      <c r="H22" s="20">
        <v>756520</v>
      </c>
      <c r="I22" s="20">
        <v>-679</v>
      </c>
      <c r="J22" s="20">
        <v>0</v>
      </c>
      <c r="K22" s="34">
        <v>1705378</v>
      </c>
      <c r="L22" s="34">
        <v>0</v>
      </c>
      <c r="M22" s="34">
        <v>0</v>
      </c>
      <c r="N22" s="38">
        <v>27231643.462954964</v>
      </c>
      <c r="O22" s="46">
        <v>7889249</v>
      </c>
      <c r="P22" s="65"/>
      <c r="Q22" s="11"/>
      <c r="S22" s="52"/>
    </row>
    <row r="23" spans="1:19" x14ac:dyDescent="0.2">
      <c r="A23" s="21">
        <v>15</v>
      </c>
      <c r="B23" s="22" t="s">
        <v>16</v>
      </c>
      <c r="C23" s="25">
        <v>0.33789999999999998</v>
      </c>
      <c r="D23" s="12">
        <v>1704.65</v>
      </c>
      <c r="E23" s="26">
        <v>18101785.331271224</v>
      </c>
      <c r="F23" s="33">
        <v>1475</v>
      </c>
      <c r="G23" s="49">
        <v>0</v>
      </c>
      <c r="H23" s="20">
        <v>534842</v>
      </c>
      <c r="I23" s="20">
        <v>2111</v>
      </c>
      <c r="J23" s="20">
        <v>0</v>
      </c>
      <c r="K23" s="34">
        <v>1173599</v>
      </c>
      <c r="L23" s="34">
        <v>0</v>
      </c>
      <c r="M23" s="34">
        <v>0</v>
      </c>
      <c r="N23" s="38">
        <v>19813812.331271224</v>
      </c>
      <c r="O23" s="46">
        <v>8204121</v>
      </c>
      <c r="P23" s="65"/>
      <c r="Q23" s="11"/>
      <c r="S23" s="52"/>
    </row>
    <row r="24" spans="1:19" x14ac:dyDescent="0.2">
      <c r="A24" s="21">
        <v>16</v>
      </c>
      <c r="B24" s="22" t="s">
        <v>17</v>
      </c>
      <c r="C24" s="25">
        <v>0.28770000000000001</v>
      </c>
      <c r="D24" s="12">
        <v>7486.7</v>
      </c>
      <c r="E24" s="26">
        <v>71683738.862429559</v>
      </c>
      <c r="F24" s="33">
        <v>6399</v>
      </c>
      <c r="G24" s="49">
        <v>0</v>
      </c>
      <c r="H24" s="20">
        <v>2225797</v>
      </c>
      <c r="I24" s="20">
        <v>117784</v>
      </c>
      <c r="J24" s="20">
        <v>0</v>
      </c>
      <c r="K24" s="34">
        <v>3446562</v>
      </c>
      <c r="L24" s="34">
        <v>0</v>
      </c>
      <c r="M24" s="34">
        <v>0</v>
      </c>
      <c r="N24" s="38">
        <v>77480280.862429559</v>
      </c>
      <c r="O24" s="46">
        <v>25701876</v>
      </c>
      <c r="P24" s="65"/>
      <c r="Q24" s="11"/>
      <c r="S24" s="52"/>
    </row>
    <row r="25" spans="1:19" x14ac:dyDescent="0.2">
      <c r="A25" s="21">
        <v>17</v>
      </c>
      <c r="B25" s="22" t="s">
        <v>18</v>
      </c>
      <c r="C25" s="25">
        <v>0.35010000000000002</v>
      </c>
      <c r="D25" s="12">
        <v>4444.5</v>
      </c>
      <c r="E25" s="26">
        <v>40697022.497473128</v>
      </c>
      <c r="F25" s="33">
        <v>0</v>
      </c>
      <c r="G25" s="49">
        <v>0</v>
      </c>
      <c r="H25" s="20">
        <v>1223075</v>
      </c>
      <c r="I25" s="20">
        <v>-17466</v>
      </c>
      <c r="J25" s="20">
        <v>0</v>
      </c>
      <c r="K25" s="34">
        <v>1880302</v>
      </c>
      <c r="L25" s="34">
        <v>0</v>
      </c>
      <c r="M25" s="34">
        <v>0</v>
      </c>
      <c r="N25" s="38">
        <v>43782933.497473128</v>
      </c>
      <c r="O25" s="46">
        <v>19075054</v>
      </c>
      <c r="P25" s="65"/>
      <c r="Q25" s="11"/>
      <c r="S25" s="52"/>
    </row>
    <row r="26" spans="1:19" x14ac:dyDescent="0.2">
      <c r="A26" s="21">
        <v>18</v>
      </c>
      <c r="B26" s="22" t="s">
        <v>19</v>
      </c>
      <c r="C26" s="25">
        <v>0.28039999999999998</v>
      </c>
      <c r="D26" s="12">
        <v>3158</v>
      </c>
      <c r="E26" s="26">
        <v>33873874.614610031</v>
      </c>
      <c r="F26" s="33">
        <v>874</v>
      </c>
      <c r="G26" s="49">
        <v>0</v>
      </c>
      <c r="H26" s="20">
        <v>1071293</v>
      </c>
      <c r="I26" s="20">
        <v>49170</v>
      </c>
      <c r="J26" s="20">
        <v>0</v>
      </c>
      <c r="K26" s="34">
        <v>1859673</v>
      </c>
      <c r="L26" s="34">
        <v>0</v>
      </c>
      <c r="M26" s="34">
        <v>0</v>
      </c>
      <c r="N26" s="38">
        <v>36854884.614610031</v>
      </c>
      <c r="O26" s="46">
        <v>11902929</v>
      </c>
      <c r="P26" s="65"/>
      <c r="Q26" s="11"/>
      <c r="S26" s="52"/>
    </row>
    <row r="27" spans="1:19" x14ac:dyDescent="0.2">
      <c r="A27" s="21">
        <v>19</v>
      </c>
      <c r="B27" s="22" t="s">
        <v>20</v>
      </c>
      <c r="C27" s="25">
        <v>0.66690000000000005</v>
      </c>
      <c r="D27" s="12">
        <v>454.75</v>
      </c>
      <c r="E27" s="26">
        <v>3753466.9242951754</v>
      </c>
      <c r="F27" s="33">
        <v>196</v>
      </c>
      <c r="G27" s="49">
        <v>0</v>
      </c>
      <c r="H27" s="20">
        <v>63781</v>
      </c>
      <c r="I27" s="20">
        <v>-1821</v>
      </c>
      <c r="J27" s="20">
        <v>0</v>
      </c>
      <c r="K27" s="34">
        <v>220915</v>
      </c>
      <c r="L27" s="34">
        <v>0</v>
      </c>
      <c r="M27" s="34">
        <v>31610</v>
      </c>
      <c r="N27" s="38">
        <v>4068147.9242951754</v>
      </c>
      <c r="O27" s="46">
        <v>5376465</v>
      </c>
      <c r="P27" s="65"/>
      <c r="Q27" s="11"/>
      <c r="S27" s="52"/>
    </row>
    <row r="28" spans="1:19" x14ac:dyDescent="0.2">
      <c r="A28" s="21">
        <v>20</v>
      </c>
      <c r="B28" s="22" t="s">
        <v>21</v>
      </c>
      <c r="C28" s="25">
        <v>0.247</v>
      </c>
      <c r="D28" s="12">
        <v>1579.55</v>
      </c>
      <c r="E28" s="26">
        <v>17881354.954032313</v>
      </c>
      <c r="F28" s="33">
        <v>1486</v>
      </c>
      <c r="G28" s="49">
        <v>0</v>
      </c>
      <c r="H28" s="20">
        <v>564283</v>
      </c>
      <c r="I28" s="20">
        <v>2059</v>
      </c>
      <c r="J28" s="20">
        <v>0</v>
      </c>
      <c r="K28" s="34">
        <v>969320</v>
      </c>
      <c r="L28" s="34">
        <v>0</v>
      </c>
      <c r="M28" s="34">
        <v>0</v>
      </c>
      <c r="N28" s="38">
        <v>19418502.954032313</v>
      </c>
      <c r="O28" s="46">
        <v>5465963</v>
      </c>
      <c r="P28" s="65"/>
      <c r="Q28" s="11"/>
      <c r="S28" s="52"/>
    </row>
    <row r="29" spans="1:19" x14ac:dyDescent="0.2">
      <c r="A29" s="21">
        <v>21</v>
      </c>
      <c r="B29" s="22" t="s">
        <v>22</v>
      </c>
      <c r="C29" s="25">
        <v>0.35630000000000001</v>
      </c>
      <c r="D29" s="12">
        <v>62926.2</v>
      </c>
      <c r="E29" s="26">
        <v>528728020.72859216</v>
      </c>
      <c r="F29" s="33">
        <v>44570</v>
      </c>
      <c r="G29" s="49">
        <v>0</v>
      </c>
      <c r="H29" s="20">
        <v>16316915</v>
      </c>
      <c r="I29" s="20">
        <v>1773720</v>
      </c>
      <c r="J29" s="20">
        <v>0</v>
      </c>
      <c r="K29" s="34">
        <v>5465295</v>
      </c>
      <c r="L29" s="34">
        <v>0</v>
      </c>
      <c r="M29" s="34">
        <v>0</v>
      </c>
      <c r="N29" s="38">
        <v>552328520.72859216</v>
      </c>
      <c r="O29" s="46">
        <v>248074050</v>
      </c>
      <c r="P29" s="65"/>
      <c r="Q29" s="11"/>
      <c r="S29" s="52"/>
    </row>
    <row r="30" spans="1:19" x14ac:dyDescent="0.2">
      <c r="A30" s="21">
        <v>22</v>
      </c>
      <c r="B30" s="22" t="s">
        <v>23</v>
      </c>
      <c r="C30" s="25">
        <v>0.60319999999999996</v>
      </c>
      <c r="D30" s="12">
        <v>1889.95</v>
      </c>
      <c r="E30" s="26">
        <v>11541198.401082864</v>
      </c>
      <c r="F30" s="33">
        <v>0</v>
      </c>
      <c r="G30" s="49">
        <v>0</v>
      </c>
      <c r="H30" s="20">
        <v>330791</v>
      </c>
      <c r="I30" s="20">
        <v>2587</v>
      </c>
      <c r="J30" s="20">
        <v>0</v>
      </c>
      <c r="K30" s="34">
        <v>29196</v>
      </c>
      <c r="L30" s="34">
        <v>0</v>
      </c>
      <c r="M30" s="34">
        <v>32476</v>
      </c>
      <c r="N30" s="38">
        <v>11936248.401082864</v>
      </c>
      <c r="O30" s="46">
        <v>12931746</v>
      </c>
      <c r="P30" s="65"/>
      <c r="Q30" s="11"/>
      <c r="S30" s="52"/>
    </row>
    <row r="31" spans="1:19" x14ac:dyDescent="0.2">
      <c r="A31" s="21">
        <v>23</v>
      </c>
      <c r="B31" s="22" t="s">
        <v>24</v>
      </c>
      <c r="C31" s="25">
        <v>0.3629</v>
      </c>
      <c r="D31" s="12">
        <v>424.85</v>
      </c>
      <c r="E31" s="26">
        <v>4899653.721403705</v>
      </c>
      <c r="F31" s="33">
        <v>325</v>
      </c>
      <c r="G31" s="49">
        <v>0</v>
      </c>
      <c r="H31" s="20">
        <v>146703</v>
      </c>
      <c r="I31" s="20">
        <v>291</v>
      </c>
      <c r="J31" s="20">
        <v>0</v>
      </c>
      <c r="K31" s="34">
        <v>177381</v>
      </c>
      <c r="L31" s="34">
        <v>0</v>
      </c>
      <c r="M31" s="34">
        <v>0</v>
      </c>
      <c r="N31" s="38">
        <v>5224353.721403705</v>
      </c>
      <c r="O31" s="46">
        <v>2243593</v>
      </c>
      <c r="P31" s="65"/>
      <c r="Q31" s="11"/>
      <c r="S31" s="52"/>
    </row>
    <row r="32" spans="1:19" x14ac:dyDescent="0.2">
      <c r="A32" s="21">
        <v>24</v>
      </c>
      <c r="B32" s="22" t="s">
        <v>25</v>
      </c>
      <c r="C32" s="25">
        <v>0.36170000000000002</v>
      </c>
      <c r="D32" s="12">
        <v>8145.45</v>
      </c>
      <c r="E32" s="26">
        <v>75115657.49958986</v>
      </c>
      <c r="F32" s="33">
        <v>5863</v>
      </c>
      <c r="G32" s="49">
        <v>0</v>
      </c>
      <c r="H32" s="20">
        <v>2312524</v>
      </c>
      <c r="I32" s="20">
        <v>747108</v>
      </c>
      <c r="J32" s="20">
        <v>0</v>
      </c>
      <c r="K32" s="34">
        <v>-253622</v>
      </c>
      <c r="L32" s="34">
        <v>0</v>
      </c>
      <c r="M32" s="34">
        <v>0</v>
      </c>
      <c r="N32" s="38">
        <v>77927530.49958986</v>
      </c>
      <c r="O32" s="46">
        <v>35898620</v>
      </c>
      <c r="P32" s="65"/>
      <c r="Q32" s="11"/>
      <c r="S32" s="52"/>
    </row>
    <row r="33" spans="1:19" x14ac:dyDescent="0.2">
      <c r="A33" s="21">
        <v>25</v>
      </c>
      <c r="B33" s="22" t="s">
        <v>26</v>
      </c>
      <c r="C33" s="25">
        <v>0.33229999999999998</v>
      </c>
      <c r="D33" s="12">
        <v>1062.0999999999999</v>
      </c>
      <c r="E33" s="26">
        <v>13446508.885701384</v>
      </c>
      <c r="F33" s="33">
        <v>952</v>
      </c>
      <c r="G33" s="49">
        <v>0</v>
      </c>
      <c r="H33" s="20">
        <v>411947</v>
      </c>
      <c r="I33" s="20">
        <v>9429</v>
      </c>
      <c r="J33" s="20">
        <v>0</v>
      </c>
      <c r="K33" s="34">
        <v>677678</v>
      </c>
      <c r="L33" s="34">
        <v>0</v>
      </c>
      <c r="M33" s="34">
        <v>0</v>
      </c>
      <c r="N33" s="38">
        <v>14546514.885701384</v>
      </c>
      <c r="O33" s="46">
        <v>5581869</v>
      </c>
      <c r="P33" s="65"/>
      <c r="Q33" s="11"/>
      <c r="S33" s="52"/>
    </row>
    <row r="34" spans="1:19" x14ac:dyDescent="0.2">
      <c r="A34" s="21">
        <v>26</v>
      </c>
      <c r="B34" s="22" t="s">
        <v>27</v>
      </c>
      <c r="C34" s="25">
        <v>0.2157</v>
      </c>
      <c r="D34" s="12">
        <v>1713.85</v>
      </c>
      <c r="E34" s="26">
        <v>20560035.748374924</v>
      </c>
      <c r="F34" s="33">
        <v>1718</v>
      </c>
      <c r="G34" s="49">
        <v>0</v>
      </c>
      <c r="H34" s="20">
        <v>626470</v>
      </c>
      <c r="I34" s="20">
        <v>-358</v>
      </c>
      <c r="J34" s="20">
        <v>0</v>
      </c>
      <c r="K34" s="34">
        <v>1099240</v>
      </c>
      <c r="L34" s="34">
        <v>0</v>
      </c>
      <c r="M34" s="34">
        <v>0</v>
      </c>
      <c r="N34" s="38">
        <v>22287105.748374924</v>
      </c>
      <c r="O34" s="46">
        <v>5187260</v>
      </c>
      <c r="P34" s="65"/>
      <c r="Q34" s="11"/>
      <c r="S34" s="52"/>
    </row>
    <row r="35" spans="1:19" x14ac:dyDescent="0.2">
      <c r="A35" s="21">
        <v>27</v>
      </c>
      <c r="B35" s="22" t="s">
        <v>28</v>
      </c>
      <c r="C35" s="25">
        <v>0.29780000000000001</v>
      </c>
      <c r="D35" s="12">
        <v>4021.85</v>
      </c>
      <c r="E35" s="26">
        <v>41518779.076551832</v>
      </c>
      <c r="F35" s="33">
        <v>3530</v>
      </c>
      <c r="G35" s="49">
        <v>0</v>
      </c>
      <c r="H35" s="20">
        <v>1282567</v>
      </c>
      <c r="I35" s="20">
        <v>-18552</v>
      </c>
      <c r="J35" s="20">
        <v>0</v>
      </c>
      <c r="K35" s="34">
        <v>2723600</v>
      </c>
      <c r="L35" s="34">
        <v>0</v>
      </c>
      <c r="M35" s="34">
        <v>0</v>
      </c>
      <c r="N35" s="38">
        <v>45509924.076551832</v>
      </c>
      <c r="O35" s="46">
        <v>16300491</v>
      </c>
      <c r="P35" s="65"/>
      <c r="Q35" s="11"/>
      <c r="S35" s="52"/>
    </row>
    <row r="36" spans="1:19" x14ac:dyDescent="0.2">
      <c r="A36" s="21">
        <v>28</v>
      </c>
      <c r="B36" s="22" t="s">
        <v>29</v>
      </c>
      <c r="C36" s="25">
        <v>0.41889999999999999</v>
      </c>
      <c r="D36" s="12">
        <v>1037.3</v>
      </c>
      <c r="E36" s="26">
        <v>9876928.331249224</v>
      </c>
      <c r="F36" s="33">
        <v>838</v>
      </c>
      <c r="G36" s="49">
        <v>0</v>
      </c>
      <c r="H36" s="20">
        <v>276960</v>
      </c>
      <c r="I36" s="20">
        <v>21971</v>
      </c>
      <c r="J36" s="20">
        <v>0</v>
      </c>
      <c r="K36" s="34">
        <v>698349</v>
      </c>
      <c r="L36" s="34">
        <v>0</v>
      </c>
      <c r="M36" s="34">
        <v>0</v>
      </c>
      <c r="N36" s="38">
        <v>10875046.331249224</v>
      </c>
      <c r="O36" s="46">
        <v>6303244</v>
      </c>
      <c r="P36" s="65"/>
      <c r="Q36" s="11"/>
      <c r="S36" s="52"/>
    </row>
    <row r="37" spans="1:19" x14ac:dyDescent="0.2">
      <c r="A37" s="21">
        <v>29</v>
      </c>
      <c r="B37" s="22" t="s">
        <v>30</v>
      </c>
      <c r="C37" s="25">
        <v>0.65790000000000004</v>
      </c>
      <c r="D37" s="12">
        <v>172560.1</v>
      </c>
      <c r="E37" s="26">
        <v>995244007.60644889</v>
      </c>
      <c r="F37" s="33">
        <v>32769</v>
      </c>
      <c r="G37" s="49">
        <v>0</v>
      </c>
      <c r="H37" s="20">
        <v>28800508</v>
      </c>
      <c r="I37" s="20">
        <v>13083784</v>
      </c>
      <c r="J37" s="20">
        <v>0</v>
      </c>
      <c r="K37" s="34">
        <v>-5232199</v>
      </c>
      <c r="L37" s="34">
        <v>0</v>
      </c>
      <c r="M37" s="34">
        <v>5136651</v>
      </c>
      <c r="N37" s="38">
        <v>1037065520.6064489</v>
      </c>
      <c r="O37" s="46">
        <v>1424906734</v>
      </c>
      <c r="P37" s="65"/>
      <c r="Q37" s="11"/>
      <c r="S37" s="52"/>
    </row>
    <row r="38" spans="1:19" x14ac:dyDescent="0.2">
      <c r="A38" s="21">
        <v>30</v>
      </c>
      <c r="B38" s="22" t="s">
        <v>31</v>
      </c>
      <c r="C38" s="25">
        <v>0.60060000000000002</v>
      </c>
      <c r="D38" s="12">
        <v>10523.1</v>
      </c>
      <c r="E38" s="26">
        <v>67531229.809509709</v>
      </c>
      <c r="F38" s="33">
        <v>70530</v>
      </c>
      <c r="G38" s="49">
        <v>0</v>
      </c>
      <c r="H38" s="20">
        <v>1942973</v>
      </c>
      <c r="I38" s="20">
        <v>255144</v>
      </c>
      <c r="J38" s="20">
        <v>0</v>
      </c>
      <c r="K38" s="34">
        <v>-32598</v>
      </c>
      <c r="L38" s="34">
        <v>0</v>
      </c>
      <c r="M38" s="34">
        <v>134797</v>
      </c>
      <c r="N38" s="38">
        <v>69902075.809509709</v>
      </c>
      <c r="O38" s="46">
        <v>73993678</v>
      </c>
      <c r="P38" s="65"/>
      <c r="Q38" s="11"/>
      <c r="S38" s="52"/>
    </row>
    <row r="39" spans="1:19" x14ac:dyDescent="0.2">
      <c r="A39" s="21">
        <v>31</v>
      </c>
      <c r="B39" s="22" t="s">
        <v>32</v>
      </c>
      <c r="C39" s="25">
        <v>0.40560000000000002</v>
      </c>
      <c r="D39" s="12">
        <v>1549.65</v>
      </c>
      <c r="E39" s="26">
        <v>13643285.189302621</v>
      </c>
      <c r="F39" s="33">
        <v>1112</v>
      </c>
      <c r="G39" s="49">
        <v>0</v>
      </c>
      <c r="H39" s="20">
        <v>413015</v>
      </c>
      <c r="I39" s="20">
        <v>12455</v>
      </c>
      <c r="J39" s="20">
        <v>0</v>
      </c>
      <c r="K39" s="34">
        <v>800259</v>
      </c>
      <c r="L39" s="34">
        <v>0</v>
      </c>
      <c r="M39" s="34">
        <v>0</v>
      </c>
      <c r="N39" s="38">
        <v>14870126.189302621</v>
      </c>
      <c r="O39" s="46">
        <v>7775970</v>
      </c>
      <c r="P39" s="65"/>
      <c r="Q39" s="11"/>
      <c r="S39" s="52"/>
    </row>
    <row r="40" spans="1:19" x14ac:dyDescent="0.2">
      <c r="A40" s="21">
        <v>32</v>
      </c>
      <c r="B40" s="22" t="s">
        <v>33</v>
      </c>
      <c r="C40" s="25">
        <v>0.39340000000000003</v>
      </c>
      <c r="D40" s="12">
        <v>3196.05</v>
      </c>
      <c r="E40" s="26">
        <v>28957999.782163139</v>
      </c>
      <c r="F40" s="33">
        <v>163164</v>
      </c>
      <c r="G40" s="49">
        <v>0</v>
      </c>
      <c r="H40" s="20">
        <v>927336</v>
      </c>
      <c r="I40" s="20">
        <v>67148</v>
      </c>
      <c r="J40" s="20">
        <v>0</v>
      </c>
      <c r="K40" s="34">
        <v>153881</v>
      </c>
      <c r="L40" s="34">
        <v>0</v>
      </c>
      <c r="M40" s="34">
        <v>0</v>
      </c>
      <c r="N40" s="38">
        <v>30269528.782163139</v>
      </c>
      <c r="O40" s="46">
        <v>14239320</v>
      </c>
      <c r="P40" s="65"/>
      <c r="Q40" s="11"/>
      <c r="S40" s="52"/>
    </row>
    <row r="41" spans="1:19" x14ac:dyDescent="0.2">
      <c r="A41" s="21">
        <v>33</v>
      </c>
      <c r="B41" s="22" t="s">
        <v>34</v>
      </c>
      <c r="C41" s="25">
        <v>0.45960000000000001</v>
      </c>
      <c r="D41" s="12">
        <v>5731.2</v>
      </c>
      <c r="E41" s="26">
        <v>46592471.559969947</v>
      </c>
      <c r="F41" s="33">
        <v>3672</v>
      </c>
      <c r="G41" s="49">
        <v>0</v>
      </c>
      <c r="H41" s="20">
        <v>1334841</v>
      </c>
      <c r="I41" s="20">
        <v>-31018</v>
      </c>
      <c r="J41" s="20">
        <v>0</v>
      </c>
      <c r="K41" s="34">
        <v>1336133</v>
      </c>
      <c r="L41" s="34">
        <v>0</v>
      </c>
      <c r="M41" s="34">
        <v>0</v>
      </c>
      <c r="N41" s="38">
        <v>49236099.559969947</v>
      </c>
      <c r="O41" s="46">
        <v>31644992</v>
      </c>
      <c r="P41" s="65"/>
      <c r="Q41" s="11"/>
      <c r="S41" s="52"/>
    </row>
    <row r="42" spans="1:19" x14ac:dyDescent="0.2">
      <c r="A42" s="21">
        <v>34</v>
      </c>
      <c r="B42" s="22" t="s">
        <v>35</v>
      </c>
      <c r="C42" s="25">
        <v>0.41510000000000002</v>
      </c>
      <c r="D42" s="12">
        <v>14301.95</v>
      </c>
      <c r="E42" s="26">
        <v>119924422.18932518</v>
      </c>
      <c r="F42" s="33">
        <v>0</v>
      </c>
      <c r="G42" s="49">
        <v>0</v>
      </c>
      <c r="H42" s="20">
        <v>3618050</v>
      </c>
      <c r="I42" s="20">
        <v>154253</v>
      </c>
      <c r="J42" s="20">
        <v>0</v>
      </c>
      <c r="K42" s="34">
        <v>-89353</v>
      </c>
      <c r="L42" s="34">
        <v>0</v>
      </c>
      <c r="M42" s="34">
        <v>0</v>
      </c>
      <c r="N42" s="38">
        <v>123607372.18932518</v>
      </c>
      <c r="O42" s="46">
        <v>69963917</v>
      </c>
      <c r="P42" s="65"/>
      <c r="Q42" s="11"/>
      <c r="S42" s="52"/>
    </row>
    <row r="43" spans="1:19" x14ac:dyDescent="0.2">
      <c r="A43" s="21">
        <v>35</v>
      </c>
      <c r="B43" s="22" t="s">
        <v>36</v>
      </c>
      <c r="C43" s="25">
        <v>0.2117</v>
      </c>
      <c r="D43" s="12">
        <v>3476.2</v>
      </c>
      <c r="E43" s="26">
        <v>35315828.796257593</v>
      </c>
      <c r="F43" s="33">
        <v>0</v>
      </c>
      <c r="G43" s="49">
        <v>0</v>
      </c>
      <c r="H43" s="20">
        <v>1103561</v>
      </c>
      <c r="I43" s="20">
        <v>-3591</v>
      </c>
      <c r="J43" s="20">
        <v>0</v>
      </c>
      <c r="K43" s="34">
        <v>166055</v>
      </c>
      <c r="L43" s="34">
        <v>0</v>
      </c>
      <c r="M43" s="34">
        <v>0</v>
      </c>
      <c r="N43" s="38">
        <v>36581853.796257593</v>
      </c>
      <c r="O43" s="46">
        <v>8758982</v>
      </c>
      <c r="P43" s="65"/>
      <c r="Q43" s="11"/>
      <c r="S43" s="52"/>
    </row>
    <row r="44" spans="1:19" x14ac:dyDescent="0.2">
      <c r="A44" s="21">
        <v>36</v>
      </c>
      <c r="B44" s="22" t="s">
        <v>37</v>
      </c>
      <c r="C44" s="25">
        <v>0.39989999999999998</v>
      </c>
      <c r="D44" s="12">
        <v>4749.05</v>
      </c>
      <c r="E44" s="26">
        <v>40367936.309098013</v>
      </c>
      <c r="F44" s="33">
        <v>3177</v>
      </c>
      <c r="G44" s="49">
        <v>0</v>
      </c>
      <c r="H44" s="20">
        <v>1227146</v>
      </c>
      <c r="I44" s="20">
        <v>13669</v>
      </c>
      <c r="J44" s="20">
        <v>0</v>
      </c>
      <c r="K44" s="34">
        <v>709465</v>
      </c>
      <c r="L44" s="34">
        <v>0</v>
      </c>
      <c r="M44" s="34">
        <v>0</v>
      </c>
      <c r="N44" s="38">
        <v>42321393.309098013</v>
      </c>
      <c r="O44" s="46">
        <v>22301887</v>
      </c>
      <c r="P44" s="65"/>
      <c r="Q44" s="11"/>
      <c r="S44" s="52"/>
    </row>
    <row r="45" spans="1:19" x14ac:dyDescent="0.2">
      <c r="A45" s="21">
        <v>37</v>
      </c>
      <c r="B45" s="22" t="s">
        <v>38</v>
      </c>
      <c r="C45" s="25">
        <v>0.8</v>
      </c>
      <c r="D45" s="12">
        <v>2452.4499999999998</v>
      </c>
      <c r="E45" s="26">
        <v>10236085.907790083</v>
      </c>
      <c r="F45" s="33">
        <v>522</v>
      </c>
      <c r="G45" s="49">
        <v>0</v>
      </c>
      <c r="H45" s="20">
        <v>214580</v>
      </c>
      <c r="I45" s="20">
        <v>9657</v>
      </c>
      <c r="J45" s="20">
        <v>0</v>
      </c>
      <c r="K45" s="34">
        <v>15309</v>
      </c>
      <c r="L45" s="34">
        <v>0</v>
      </c>
      <c r="M45" s="34">
        <v>143539</v>
      </c>
      <c r="N45" s="38">
        <v>10619692.907790083</v>
      </c>
      <c r="O45" s="46">
        <v>22081685</v>
      </c>
      <c r="P45" s="65"/>
      <c r="Q45" s="11"/>
      <c r="S45" s="52"/>
    </row>
    <row r="46" spans="1:19" x14ac:dyDescent="0.2">
      <c r="A46" s="21">
        <v>38</v>
      </c>
      <c r="B46" s="22" t="s">
        <v>39</v>
      </c>
      <c r="C46" s="25">
        <v>0.3196</v>
      </c>
      <c r="D46" s="12">
        <v>1506.7</v>
      </c>
      <c r="E46" s="26">
        <v>17060433.282396421</v>
      </c>
      <c r="F46" s="33">
        <v>1305</v>
      </c>
      <c r="G46" s="49">
        <v>0</v>
      </c>
      <c r="H46" s="20">
        <v>511528</v>
      </c>
      <c r="I46" s="20">
        <v>-14877</v>
      </c>
      <c r="J46" s="20">
        <v>0</v>
      </c>
      <c r="K46" s="34">
        <v>809341</v>
      </c>
      <c r="L46" s="34">
        <v>0</v>
      </c>
      <c r="M46" s="34">
        <v>0</v>
      </c>
      <c r="N46" s="38">
        <v>18367730.282396421</v>
      </c>
      <c r="O46" s="46">
        <v>7130371</v>
      </c>
      <c r="P46" s="65"/>
      <c r="Q46" s="11"/>
      <c r="S46" s="52"/>
    </row>
    <row r="47" spans="1:19" x14ac:dyDescent="0.2">
      <c r="A47" s="21">
        <v>39</v>
      </c>
      <c r="B47" s="22" t="s">
        <v>40</v>
      </c>
      <c r="C47" s="25">
        <v>0.34110000000000001</v>
      </c>
      <c r="D47" s="12">
        <v>2685</v>
      </c>
      <c r="E47" s="26">
        <v>26525567.933706526</v>
      </c>
      <c r="F47" s="33">
        <v>0</v>
      </c>
      <c r="G47" s="49">
        <v>0</v>
      </c>
      <c r="H47" s="20">
        <v>806666</v>
      </c>
      <c r="I47" s="20">
        <v>18909</v>
      </c>
      <c r="J47" s="20">
        <v>0</v>
      </c>
      <c r="K47" s="34">
        <v>897145</v>
      </c>
      <c r="L47" s="34">
        <v>0</v>
      </c>
      <c r="M47" s="34">
        <v>0</v>
      </c>
      <c r="N47" s="38">
        <v>28248287.933706526</v>
      </c>
      <c r="O47" s="46">
        <v>11536394</v>
      </c>
      <c r="P47" s="65"/>
      <c r="Q47" s="11"/>
      <c r="S47" s="52"/>
    </row>
    <row r="48" spans="1:19" x14ac:dyDescent="0.2">
      <c r="A48" s="21">
        <v>40</v>
      </c>
      <c r="B48" s="22" t="s">
        <v>41</v>
      </c>
      <c r="C48" s="25">
        <v>0.38979999999999998</v>
      </c>
      <c r="D48" s="12">
        <v>1032.0999999999999</v>
      </c>
      <c r="E48" s="26">
        <v>10098842.580493182</v>
      </c>
      <c r="F48" s="33">
        <v>911</v>
      </c>
      <c r="G48" s="49">
        <v>0</v>
      </c>
      <c r="H48" s="20">
        <v>289193</v>
      </c>
      <c r="I48" s="20">
        <v>101179</v>
      </c>
      <c r="J48" s="20">
        <v>0</v>
      </c>
      <c r="K48" s="34">
        <v>980047</v>
      </c>
      <c r="L48" s="34">
        <v>0</v>
      </c>
      <c r="M48" s="34">
        <v>0</v>
      </c>
      <c r="N48" s="38">
        <v>11470172.580493182</v>
      </c>
      <c r="O48" s="46">
        <v>5970053</v>
      </c>
      <c r="P48" s="65"/>
      <c r="Q48" s="11"/>
      <c r="S48" s="52"/>
    </row>
    <row r="49" spans="1:19" x14ac:dyDescent="0.2">
      <c r="A49" s="21">
        <v>41</v>
      </c>
      <c r="B49" s="22" t="s">
        <v>42</v>
      </c>
      <c r="C49" s="25">
        <v>0.30120000000000002</v>
      </c>
      <c r="D49" s="12">
        <v>4028.35</v>
      </c>
      <c r="E49" s="26">
        <v>45342663.896771848</v>
      </c>
      <c r="F49" s="33">
        <v>3695</v>
      </c>
      <c r="G49" s="49">
        <v>0</v>
      </c>
      <c r="H49" s="20">
        <v>1371311</v>
      </c>
      <c r="I49" s="20">
        <v>-106957</v>
      </c>
      <c r="J49" s="20">
        <v>0</v>
      </c>
      <c r="K49" s="34">
        <v>2593391</v>
      </c>
      <c r="L49" s="34">
        <v>0</v>
      </c>
      <c r="M49" s="34">
        <v>0</v>
      </c>
      <c r="N49" s="38">
        <v>49204103.896771848</v>
      </c>
      <c r="O49" s="46">
        <v>17854268</v>
      </c>
      <c r="P49" s="65"/>
      <c r="Q49" s="11"/>
      <c r="S49" s="52"/>
    </row>
    <row r="50" spans="1:19" x14ac:dyDescent="0.2">
      <c r="A50" s="21">
        <v>42</v>
      </c>
      <c r="B50" s="22" t="s">
        <v>43</v>
      </c>
      <c r="C50" s="25">
        <v>0.4894</v>
      </c>
      <c r="D50" s="12">
        <v>16136.75</v>
      </c>
      <c r="E50" s="26">
        <v>111627439.55932261</v>
      </c>
      <c r="F50" s="33">
        <v>0</v>
      </c>
      <c r="G50" s="49">
        <v>0</v>
      </c>
      <c r="H50" s="20">
        <v>3346545</v>
      </c>
      <c r="I50" s="20">
        <v>136300</v>
      </c>
      <c r="J50" s="20">
        <v>0</v>
      </c>
      <c r="K50" s="34">
        <v>329875</v>
      </c>
      <c r="L50" s="34">
        <v>0</v>
      </c>
      <c r="M50" s="34">
        <v>0</v>
      </c>
      <c r="N50" s="38">
        <v>115440159.55932261</v>
      </c>
      <c r="O50" s="46">
        <v>83144907</v>
      </c>
      <c r="P50" s="65"/>
      <c r="Q50" s="11"/>
      <c r="S50" s="52"/>
    </row>
    <row r="51" spans="1:19" x14ac:dyDescent="0.2">
      <c r="A51" s="21">
        <v>43</v>
      </c>
      <c r="B51" s="22" t="s">
        <v>44</v>
      </c>
      <c r="C51" s="25">
        <v>0.42730000000000001</v>
      </c>
      <c r="D51" s="12">
        <v>49025</v>
      </c>
      <c r="E51" s="26">
        <v>412748685.70270407</v>
      </c>
      <c r="F51" s="33">
        <v>32191</v>
      </c>
      <c r="G51" s="49">
        <v>0</v>
      </c>
      <c r="H51" s="20">
        <v>11925319</v>
      </c>
      <c r="I51" s="20">
        <v>1177886</v>
      </c>
      <c r="J51" s="20">
        <v>0</v>
      </c>
      <c r="K51" s="34">
        <v>6489609</v>
      </c>
      <c r="L51" s="34">
        <v>0</v>
      </c>
      <c r="M51" s="34">
        <v>0</v>
      </c>
      <c r="N51" s="38">
        <v>432373690.70270407</v>
      </c>
      <c r="O51" s="46">
        <v>257760663</v>
      </c>
      <c r="P51" s="65"/>
      <c r="Q51" s="11"/>
      <c r="S51" s="52"/>
    </row>
    <row r="52" spans="1:19" x14ac:dyDescent="0.2">
      <c r="A52" s="21">
        <v>44</v>
      </c>
      <c r="B52" s="22" t="s">
        <v>45</v>
      </c>
      <c r="C52" s="25">
        <v>0.22470000000000001</v>
      </c>
      <c r="D52" s="12">
        <v>6551.65</v>
      </c>
      <c r="E52" s="26">
        <v>74610441.621680751</v>
      </c>
      <c r="F52" s="33">
        <v>-14228</v>
      </c>
      <c r="G52" s="49">
        <v>0</v>
      </c>
      <c r="H52" s="20">
        <v>2324510</v>
      </c>
      <c r="I52" s="20">
        <v>269471</v>
      </c>
      <c r="J52" s="20">
        <v>0</v>
      </c>
      <c r="K52" s="34">
        <v>7412537</v>
      </c>
      <c r="L52" s="34">
        <v>0</v>
      </c>
      <c r="M52" s="34">
        <v>0</v>
      </c>
      <c r="N52" s="38">
        <v>84602731.621680751</v>
      </c>
      <c r="O52" s="46">
        <v>21047083</v>
      </c>
      <c r="P52" s="65"/>
      <c r="Q52" s="11"/>
      <c r="S52" s="52"/>
    </row>
    <row r="53" spans="1:19" x14ac:dyDescent="0.2">
      <c r="A53" s="21">
        <v>45</v>
      </c>
      <c r="B53" s="22" t="s">
        <v>46</v>
      </c>
      <c r="C53" s="25">
        <v>0.8</v>
      </c>
      <c r="D53" s="12">
        <v>195.9</v>
      </c>
      <c r="E53" s="26">
        <v>2410832.0295336931</v>
      </c>
      <c r="F53" s="33">
        <v>0</v>
      </c>
      <c r="G53" s="49">
        <v>0</v>
      </c>
      <c r="H53" s="20">
        <v>31774</v>
      </c>
      <c r="I53" s="20">
        <v>0</v>
      </c>
      <c r="J53" s="20">
        <v>0</v>
      </c>
      <c r="K53" s="34">
        <v>17463</v>
      </c>
      <c r="L53" s="34">
        <v>0</v>
      </c>
      <c r="M53" s="34">
        <v>0</v>
      </c>
      <c r="N53" s="38">
        <v>2460069.0295336931</v>
      </c>
      <c r="O53" s="46">
        <v>3264279</v>
      </c>
      <c r="P53" s="65"/>
      <c r="Q53" s="11"/>
      <c r="S53" s="52"/>
    </row>
    <row r="54" spans="1:19" x14ac:dyDescent="0.2">
      <c r="A54" s="21">
        <v>46</v>
      </c>
      <c r="B54" s="22" t="s">
        <v>47</v>
      </c>
      <c r="C54" s="25">
        <v>0.37040000000000001</v>
      </c>
      <c r="D54" s="12">
        <v>5320.5</v>
      </c>
      <c r="E54" s="26">
        <v>45810737.654012091</v>
      </c>
      <c r="F54" s="33">
        <v>0</v>
      </c>
      <c r="G54" s="49">
        <v>0</v>
      </c>
      <c r="H54" s="20">
        <v>1406223</v>
      </c>
      <c r="I54" s="20">
        <v>34990</v>
      </c>
      <c r="J54" s="20">
        <v>0</v>
      </c>
      <c r="K54" s="34">
        <v>504296</v>
      </c>
      <c r="L54" s="34">
        <v>0</v>
      </c>
      <c r="M54" s="34">
        <v>0</v>
      </c>
      <c r="N54" s="38">
        <v>47756246.654012091</v>
      </c>
      <c r="O54" s="46">
        <v>22029987</v>
      </c>
      <c r="P54" s="65"/>
      <c r="Q54" s="11"/>
      <c r="S54" s="52"/>
    </row>
    <row r="55" spans="1:19" x14ac:dyDescent="0.2">
      <c r="A55" s="21">
        <v>47</v>
      </c>
      <c r="B55" s="22" t="s">
        <v>48</v>
      </c>
      <c r="C55" s="25">
        <v>0.5403</v>
      </c>
      <c r="D55" s="12">
        <v>10089</v>
      </c>
      <c r="E55" s="26">
        <v>66089209.0887338</v>
      </c>
      <c r="F55" s="33">
        <v>0</v>
      </c>
      <c r="G55" s="49">
        <v>0</v>
      </c>
      <c r="H55" s="20">
        <v>1942708</v>
      </c>
      <c r="I55" s="20">
        <v>-495878</v>
      </c>
      <c r="J55" s="20">
        <v>0</v>
      </c>
      <c r="K55" s="34">
        <v>508020</v>
      </c>
      <c r="L55" s="34">
        <v>0</v>
      </c>
      <c r="M55" s="34">
        <v>55034</v>
      </c>
      <c r="N55" s="38">
        <v>68099093.088733792</v>
      </c>
      <c r="O55" s="46">
        <v>59638733</v>
      </c>
      <c r="P55" s="65"/>
      <c r="Q55" s="11"/>
      <c r="S55" s="52"/>
    </row>
    <row r="56" spans="1:19" x14ac:dyDescent="0.2">
      <c r="A56" s="21">
        <v>48</v>
      </c>
      <c r="B56" s="22" t="s">
        <v>49</v>
      </c>
      <c r="C56" s="25">
        <v>0.36330000000000001</v>
      </c>
      <c r="D56" s="12">
        <v>4396.1000000000004</v>
      </c>
      <c r="E56" s="26">
        <v>37154157.750860639</v>
      </c>
      <c r="F56" s="33">
        <v>-184052</v>
      </c>
      <c r="G56" s="49">
        <v>0</v>
      </c>
      <c r="H56" s="20">
        <v>1156262</v>
      </c>
      <c r="I56" s="20">
        <v>-16242</v>
      </c>
      <c r="J56" s="20">
        <v>0</v>
      </c>
      <c r="K56" s="34">
        <v>133900</v>
      </c>
      <c r="L56" s="34">
        <v>0</v>
      </c>
      <c r="M56" s="34">
        <v>0</v>
      </c>
      <c r="N56" s="38">
        <v>38244025.750860639</v>
      </c>
      <c r="O56" s="46">
        <v>17263106</v>
      </c>
      <c r="P56" s="65"/>
      <c r="Q56" s="11"/>
      <c r="S56" s="52"/>
    </row>
    <row r="57" spans="1:19" x14ac:dyDescent="0.2">
      <c r="A57" s="21">
        <v>49</v>
      </c>
      <c r="B57" s="22" t="s">
        <v>50</v>
      </c>
      <c r="C57" s="25">
        <v>0.39979999999999999</v>
      </c>
      <c r="D57" s="12">
        <v>757.7</v>
      </c>
      <c r="E57" s="26">
        <v>7817883.7009460293</v>
      </c>
      <c r="F57" s="33">
        <v>599</v>
      </c>
      <c r="G57" s="49">
        <v>0</v>
      </c>
      <c r="H57" s="20">
        <v>231716</v>
      </c>
      <c r="I57" s="20">
        <v>-2461</v>
      </c>
      <c r="J57" s="20">
        <v>0</v>
      </c>
      <c r="K57" s="34">
        <v>447570</v>
      </c>
      <c r="L57" s="34">
        <v>0</v>
      </c>
      <c r="M57" s="34">
        <v>0</v>
      </c>
      <c r="N57" s="38">
        <v>8495307.7009460293</v>
      </c>
      <c r="O57" s="46">
        <v>4730624</v>
      </c>
      <c r="P57" s="65"/>
      <c r="Q57" s="11"/>
      <c r="S57" s="52"/>
    </row>
    <row r="58" spans="1:19" x14ac:dyDescent="0.2">
      <c r="A58" s="21">
        <v>50</v>
      </c>
      <c r="B58" s="22" t="s">
        <v>51</v>
      </c>
      <c r="C58" s="25">
        <v>0.31459999999999999</v>
      </c>
      <c r="D58" s="12">
        <v>2070.5500000000002</v>
      </c>
      <c r="E58" s="26">
        <v>19667537.694216553</v>
      </c>
      <c r="F58" s="33">
        <v>424167</v>
      </c>
      <c r="G58" s="49">
        <v>0</v>
      </c>
      <c r="H58" s="20">
        <v>688051</v>
      </c>
      <c r="I58" s="20">
        <v>-32471</v>
      </c>
      <c r="J58" s="20">
        <v>0</v>
      </c>
      <c r="K58" s="34">
        <v>185770</v>
      </c>
      <c r="L58" s="34">
        <v>0</v>
      </c>
      <c r="M58" s="34">
        <v>0</v>
      </c>
      <c r="N58" s="38">
        <v>20933054.694216553</v>
      </c>
      <c r="O58" s="46">
        <v>7491401</v>
      </c>
      <c r="P58" s="65"/>
      <c r="Q58" s="11"/>
      <c r="S58" s="52"/>
    </row>
    <row r="59" spans="1:19" x14ac:dyDescent="0.2">
      <c r="A59" s="21">
        <v>51</v>
      </c>
      <c r="B59" s="22" t="s">
        <v>52</v>
      </c>
      <c r="C59" s="25">
        <v>0.8</v>
      </c>
      <c r="D59" s="12">
        <v>921</v>
      </c>
      <c r="E59" s="26">
        <v>4478796.1510118013</v>
      </c>
      <c r="F59" s="33">
        <v>244</v>
      </c>
      <c r="G59" s="49">
        <v>0</v>
      </c>
      <c r="H59" s="20">
        <v>94652</v>
      </c>
      <c r="I59" s="20">
        <v>92</v>
      </c>
      <c r="J59" s="20">
        <v>0</v>
      </c>
      <c r="K59" s="34">
        <v>136725</v>
      </c>
      <c r="L59" s="34">
        <v>0</v>
      </c>
      <c r="M59" s="34">
        <v>113635</v>
      </c>
      <c r="N59" s="38">
        <v>4824144.1510118013</v>
      </c>
      <c r="O59" s="46">
        <v>11627435</v>
      </c>
      <c r="P59" s="65"/>
      <c r="Q59" s="11"/>
      <c r="S59" s="52"/>
    </row>
    <row r="60" spans="1:19" x14ac:dyDescent="0.2">
      <c r="A60" s="21">
        <v>52</v>
      </c>
      <c r="B60" s="22" t="s">
        <v>53</v>
      </c>
      <c r="C60" s="25">
        <v>0.17119999999999999</v>
      </c>
      <c r="D60" s="12">
        <v>2699.6</v>
      </c>
      <c r="E60" s="26">
        <v>37587806.911640197</v>
      </c>
      <c r="F60" s="33">
        <v>3161</v>
      </c>
      <c r="G60" s="49">
        <v>0</v>
      </c>
      <c r="H60" s="20">
        <v>1237898</v>
      </c>
      <c r="I60" s="20">
        <v>4908</v>
      </c>
      <c r="J60" s="20">
        <v>0</v>
      </c>
      <c r="K60" s="34">
        <v>4372079</v>
      </c>
      <c r="L60" s="34">
        <v>0</v>
      </c>
      <c r="M60" s="34">
        <v>0</v>
      </c>
      <c r="N60" s="38">
        <v>43205852.911640197</v>
      </c>
      <c r="O60" s="46">
        <v>7925651</v>
      </c>
      <c r="P60" s="65"/>
      <c r="Q60" s="11"/>
      <c r="S60" s="52"/>
    </row>
    <row r="61" spans="1:19" x14ac:dyDescent="0.2">
      <c r="A61" s="21">
        <v>53</v>
      </c>
      <c r="B61" s="22" t="s">
        <v>54</v>
      </c>
      <c r="C61" s="25">
        <v>0.55179999999999996</v>
      </c>
      <c r="D61" s="12">
        <v>81459.100000000006</v>
      </c>
      <c r="E61" s="26">
        <v>530058906.04602474</v>
      </c>
      <c r="F61" s="33">
        <v>0</v>
      </c>
      <c r="G61" s="49">
        <v>0</v>
      </c>
      <c r="H61" s="20">
        <v>16137140</v>
      </c>
      <c r="I61" s="20">
        <v>3630918</v>
      </c>
      <c r="J61" s="20">
        <v>0</v>
      </c>
      <c r="K61" s="34">
        <v>-1857271</v>
      </c>
      <c r="L61" s="34">
        <v>0</v>
      </c>
      <c r="M61" s="34">
        <v>541563</v>
      </c>
      <c r="N61" s="38">
        <v>548511256.0460248</v>
      </c>
      <c r="O61" s="46">
        <v>513529511</v>
      </c>
      <c r="P61" s="65"/>
      <c r="Q61" s="11"/>
      <c r="S61" s="52"/>
    </row>
    <row r="62" spans="1:19" x14ac:dyDescent="0.2">
      <c r="A62" s="21">
        <v>54</v>
      </c>
      <c r="B62" s="22" t="s">
        <v>55</v>
      </c>
      <c r="C62" s="25">
        <v>0.50409999999999999</v>
      </c>
      <c r="D62" s="12">
        <v>4988.75</v>
      </c>
      <c r="E62" s="26">
        <v>37060552.645429976</v>
      </c>
      <c r="F62" s="33">
        <v>0</v>
      </c>
      <c r="G62" s="49">
        <v>0</v>
      </c>
      <c r="H62" s="20">
        <v>1045911</v>
      </c>
      <c r="I62" s="20">
        <v>49020</v>
      </c>
      <c r="J62" s="20">
        <v>0</v>
      </c>
      <c r="K62" s="34">
        <v>1338048</v>
      </c>
      <c r="L62" s="34">
        <v>0</v>
      </c>
      <c r="M62" s="34">
        <v>5599</v>
      </c>
      <c r="N62" s="38">
        <v>39499130.645429976</v>
      </c>
      <c r="O62" s="46">
        <v>30372166</v>
      </c>
      <c r="P62" s="65"/>
      <c r="Q62" s="11"/>
      <c r="S62" s="52"/>
    </row>
    <row r="63" spans="1:19" x14ac:dyDescent="0.2">
      <c r="A63" s="21">
        <v>55</v>
      </c>
      <c r="B63" s="22" t="s">
        <v>56</v>
      </c>
      <c r="C63" s="25">
        <v>0.26140000000000002</v>
      </c>
      <c r="D63" s="12">
        <v>1475.65</v>
      </c>
      <c r="E63" s="26">
        <v>17992380.400737938</v>
      </c>
      <c r="F63" s="33">
        <v>1460</v>
      </c>
      <c r="G63" s="49">
        <v>0</v>
      </c>
      <c r="H63" s="20">
        <v>556293</v>
      </c>
      <c r="I63" s="20">
        <v>33309</v>
      </c>
      <c r="J63" s="20">
        <v>0</v>
      </c>
      <c r="K63" s="34">
        <v>1225093</v>
      </c>
      <c r="L63" s="34">
        <v>0</v>
      </c>
      <c r="M63" s="34">
        <v>0</v>
      </c>
      <c r="N63" s="38">
        <v>19808535.400737938</v>
      </c>
      <c r="O63" s="46">
        <v>6056772</v>
      </c>
      <c r="P63" s="65"/>
      <c r="Q63" s="11"/>
      <c r="S63" s="52"/>
    </row>
    <row r="64" spans="1:19" x14ac:dyDescent="0.2">
      <c r="A64" s="21">
        <v>56</v>
      </c>
      <c r="B64" s="22" t="s">
        <v>57</v>
      </c>
      <c r="C64" s="25">
        <v>0.47460000000000002</v>
      </c>
      <c r="D64" s="12">
        <v>1595.95</v>
      </c>
      <c r="E64" s="26">
        <v>12271684.353977434</v>
      </c>
      <c r="F64" s="33">
        <v>963</v>
      </c>
      <c r="G64" s="49">
        <v>0</v>
      </c>
      <c r="H64" s="20">
        <v>361659</v>
      </c>
      <c r="I64" s="20">
        <v>22497</v>
      </c>
      <c r="J64" s="20">
        <v>0</v>
      </c>
      <c r="K64" s="34">
        <v>277709</v>
      </c>
      <c r="L64" s="34">
        <v>0</v>
      </c>
      <c r="M64" s="34">
        <v>0</v>
      </c>
      <c r="N64" s="38">
        <v>12934512.353977434</v>
      </c>
      <c r="O64" s="46">
        <v>8721049</v>
      </c>
      <c r="P64" s="65"/>
      <c r="Q64" s="11"/>
      <c r="S64" s="52"/>
    </row>
    <row r="65" spans="1:19" x14ac:dyDescent="0.2">
      <c r="A65" s="21">
        <v>57</v>
      </c>
      <c r="B65" s="22" t="s">
        <v>58</v>
      </c>
      <c r="C65" s="25">
        <v>0.59040000000000004</v>
      </c>
      <c r="D65" s="12">
        <v>728.8</v>
      </c>
      <c r="E65" s="26">
        <v>6034536.4749238221</v>
      </c>
      <c r="F65" s="33">
        <v>348</v>
      </c>
      <c r="G65" s="49">
        <v>0</v>
      </c>
      <c r="H65" s="20">
        <v>151697</v>
      </c>
      <c r="I65" s="20">
        <v>0</v>
      </c>
      <c r="J65" s="20">
        <v>0</v>
      </c>
      <c r="K65" s="34">
        <v>-332557</v>
      </c>
      <c r="L65" s="34">
        <v>0</v>
      </c>
      <c r="M65" s="34">
        <v>27033</v>
      </c>
      <c r="N65" s="38">
        <v>5881057.4749238221</v>
      </c>
      <c r="O65" s="46">
        <v>6033290</v>
      </c>
      <c r="P65" s="65"/>
      <c r="Q65" s="11"/>
      <c r="S65" s="52"/>
    </row>
    <row r="66" spans="1:19" x14ac:dyDescent="0.2">
      <c r="A66" s="21">
        <v>58</v>
      </c>
      <c r="B66" s="22" t="s">
        <v>59</v>
      </c>
      <c r="C66" s="25">
        <v>0.38929999999999998</v>
      </c>
      <c r="D66" s="12">
        <v>3613.4</v>
      </c>
      <c r="E66" s="26">
        <v>33155960.238250941</v>
      </c>
      <c r="F66" s="33">
        <v>2802</v>
      </c>
      <c r="G66" s="49">
        <v>0</v>
      </c>
      <c r="H66" s="20">
        <v>957237</v>
      </c>
      <c r="I66" s="20">
        <v>-35330</v>
      </c>
      <c r="J66" s="20">
        <v>0</v>
      </c>
      <c r="K66" s="34">
        <v>964597</v>
      </c>
      <c r="L66" s="34">
        <v>0</v>
      </c>
      <c r="M66" s="34">
        <v>0</v>
      </c>
      <c r="N66" s="38">
        <v>35045266.238250941</v>
      </c>
      <c r="O66" s="46">
        <v>18493565</v>
      </c>
      <c r="P66" s="65"/>
      <c r="Q66" s="11"/>
      <c r="S66" s="52"/>
    </row>
    <row r="67" spans="1:19" x14ac:dyDescent="0.2">
      <c r="A67" s="21">
        <v>59</v>
      </c>
      <c r="B67" s="22" t="s">
        <v>60</v>
      </c>
      <c r="C67" s="25">
        <v>0.63890000000000002</v>
      </c>
      <c r="D67" s="12">
        <v>1120.6500000000001</v>
      </c>
      <c r="E67" s="26">
        <v>7642292.2557524918</v>
      </c>
      <c r="F67" s="33">
        <v>522</v>
      </c>
      <c r="G67" s="49">
        <v>0</v>
      </c>
      <c r="H67" s="20">
        <v>228555</v>
      </c>
      <c r="I67" s="20">
        <v>5099</v>
      </c>
      <c r="J67" s="20">
        <v>0</v>
      </c>
      <c r="K67" s="34">
        <v>514672</v>
      </c>
      <c r="L67" s="34">
        <v>0</v>
      </c>
      <c r="M67" s="34">
        <v>44306</v>
      </c>
      <c r="N67" s="38">
        <v>8435446.2557524927</v>
      </c>
      <c r="O67" s="46">
        <v>10074875</v>
      </c>
      <c r="P67" s="65"/>
      <c r="Q67" s="11"/>
      <c r="S67" s="52"/>
    </row>
    <row r="68" spans="1:19" x14ac:dyDescent="0.2">
      <c r="A68" s="21">
        <v>60</v>
      </c>
      <c r="B68" s="22" t="s">
        <v>61</v>
      </c>
      <c r="C68" s="25">
        <v>0.40410000000000001</v>
      </c>
      <c r="D68" s="12">
        <v>9215.65</v>
      </c>
      <c r="E68" s="26">
        <v>78067743.103306517</v>
      </c>
      <c r="F68" s="33">
        <v>-16768</v>
      </c>
      <c r="G68" s="49">
        <v>0</v>
      </c>
      <c r="H68" s="20">
        <v>2350615</v>
      </c>
      <c r="I68" s="20">
        <v>-39090</v>
      </c>
      <c r="J68" s="20">
        <v>0</v>
      </c>
      <c r="K68" s="34">
        <v>593035</v>
      </c>
      <c r="L68" s="34">
        <v>0</v>
      </c>
      <c r="M68" s="34">
        <v>0</v>
      </c>
      <c r="N68" s="38">
        <v>80955535.103306517</v>
      </c>
      <c r="O68" s="46">
        <v>42179217</v>
      </c>
      <c r="P68" s="65"/>
      <c r="Q68" s="11"/>
      <c r="S68" s="52"/>
    </row>
    <row r="69" spans="1:19" x14ac:dyDescent="0.2">
      <c r="A69" s="21">
        <v>62</v>
      </c>
      <c r="B69" s="22" t="s">
        <v>62</v>
      </c>
      <c r="C69" s="25">
        <v>0.66449999999999998</v>
      </c>
      <c r="D69" s="12">
        <v>1344.1</v>
      </c>
      <c r="E69" s="26">
        <v>8615639.7418957241</v>
      </c>
      <c r="F69" s="33">
        <v>551</v>
      </c>
      <c r="G69" s="49">
        <v>0</v>
      </c>
      <c r="H69" s="20">
        <v>226188</v>
      </c>
      <c r="I69" s="20">
        <v>-30108</v>
      </c>
      <c r="J69" s="20">
        <v>0</v>
      </c>
      <c r="K69" s="34">
        <v>373389</v>
      </c>
      <c r="L69" s="34">
        <v>0</v>
      </c>
      <c r="M69" s="34">
        <v>49192</v>
      </c>
      <c r="N69" s="38">
        <v>9234851.7418957241</v>
      </c>
      <c r="O69" s="46">
        <v>12524441</v>
      </c>
      <c r="P69" s="65"/>
      <c r="Q69" s="11"/>
      <c r="S69" s="52"/>
    </row>
    <row r="70" spans="1:19" x14ac:dyDescent="0.2">
      <c r="A70" s="21">
        <v>63</v>
      </c>
      <c r="B70" s="22" t="s">
        <v>63</v>
      </c>
      <c r="C70" s="25">
        <v>0.43909999999999999</v>
      </c>
      <c r="D70" s="12">
        <v>3598.4</v>
      </c>
      <c r="E70" s="26">
        <v>26951373.494172513</v>
      </c>
      <c r="F70" s="33">
        <v>0</v>
      </c>
      <c r="G70" s="49">
        <v>0</v>
      </c>
      <c r="H70" s="20">
        <v>823216</v>
      </c>
      <c r="I70" s="20">
        <v>-18908</v>
      </c>
      <c r="J70" s="20">
        <v>0</v>
      </c>
      <c r="K70" s="34">
        <v>106612</v>
      </c>
      <c r="L70" s="34">
        <v>0</v>
      </c>
      <c r="M70" s="34">
        <v>0</v>
      </c>
      <c r="N70" s="38">
        <v>27862293.494172513</v>
      </c>
      <c r="O70" s="46">
        <v>17340257</v>
      </c>
      <c r="P70" s="65"/>
      <c r="Q70" s="11"/>
      <c r="S70" s="52"/>
    </row>
    <row r="71" spans="1:19" x14ac:dyDescent="0.2">
      <c r="A71" s="21">
        <v>65</v>
      </c>
      <c r="B71" s="22" t="s">
        <v>64</v>
      </c>
      <c r="C71" s="25">
        <v>0.52529999999999999</v>
      </c>
      <c r="D71" s="12">
        <v>1236.6500000000001</v>
      </c>
      <c r="E71" s="26">
        <v>11781977.048363926</v>
      </c>
      <c r="F71" s="33">
        <v>-6571</v>
      </c>
      <c r="G71" s="49">
        <v>0</v>
      </c>
      <c r="H71" s="20">
        <v>313350</v>
      </c>
      <c r="I71" s="20">
        <v>36977</v>
      </c>
      <c r="J71" s="20">
        <v>156179</v>
      </c>
      <c r="K71" s="34">
        <v>585617</v>
      </c>
      <c r="L71" s="34">
        <v>0</v>
      </c>
      <c r="M71" s="34">
        <v>13114</v>
      </c>
      <c r="N71" s="38">
        <v>12880643.048363926</v>
      </c>
      <c r="O71" s="46">
        <v>11059952</v>
      </c>
      <c r="P71" s="65"/>
      <c r="Q71" s="11"/>
      <c r="S71" s="52"/>
    </row>
    <row r="72" spans="1:19" x14ac:dyDescent="0.2">
      <c r="A72" s="21">
        <v>66</v>
      </c>
      <c r="B72" s="22" t="s">
        <v>65</v>
      </c>
      <c r="C72" s="25">
        <v>0.76719999999999999</v>
      </c>
      <c r="D72" s="12">
        <v>1063.55</v>
      </c>
      <c r="E72" s="26">
        <v>5239276.0555224009</v>
      </c>
      <c r="F72" s="33">
        <v>318</v>
      </c>
      <c r="G72" s="49">
        <v>0</v>
      </c>
      <c r="H72" s="20">
        <v>116822</v>
      </c>
      <c r="I72" s="20">
        <v>-6575</v>
      </c>
      <c r="J72" s="20">
        <v>0</v>
      </c>
      <c r="K72" s="34">
        <v>267633</v>
      </c>
      <c r="L72" s="34">
        <v>0</v>
      </c>
      <c r="M72" s="34">
        <v>109201</v>
      </c>
      <c r="N72" s="38">
        <v>5726675.0555224009</v>
      </c>
      <c r="O72" s="46">
        <v>12186713</v>
      </c>
      <c r="P72" s="65"/>
      <c r="Q72" s="11"/>
      <c r="S72" s="52"/>
    </row>
    <row r="73" spans="1:19" x14ac:dyDescent="0.2">
      <c r="A73" s="21">
        <v>67</v>
      </c>
      <c r="B73" s="22" t="s">
        <v>66</v>
      </c>
      <c r="C73" s="25">
        <v>0.26960000000000001</v>
      </c>
      <c r="D73" s="12">
        <v>1672.6</v>
      </c>
      <c r="E73" s="26">
        <v>18966845.686873838</v>
      </c>
      <c r="F73" s="33">
        <v>-78442</v>
      </c>
      <c r="G73" s="49">
        <v>0</v>
      </c>
      <c r="H73" s="20">
        <v>575171</v>
      </c>
      <c r="I73" s="20">
        <v>26285</v>
      </c>
      <c r="J73" s="20">
        <v>0</v>
      </c>
      <c r="K73" s="34">
        <v>1195056</v>
      </c>
      <c r="L73" s="34">
        <v>0</v>
      </c>
      <c r="M73" s="34">
        <v>0</v>
      </c>
      <c r="N73" s="38">
        <v>20684915.686873838</v>
      </c>
      <c r="O73" s="46">
        <v>6296737</v>
      </c>
      <c r="P73" s="65"/>
      <c r="Q73" s="11"/>
      <c r="S73" s="52"/>
    </row>
    <row r="74" spans="1:19" x14ac:dyDescent="0.2">
      <c r="A74" s="21">
        <v>68</v>
      </c>
      <c r="B74" s="22" t="s">
        <v>67</v>
      </c>
      <c r="C74" s="25">
        <v>0.43819999999999998</v>
      </c>
      <c r="D74" s="12">
        <v>4853.3500000000004</v>
      </c>
      <c r="E74" s="26">
        <v>40042051.062496148</v>
      </c>
      <c r="F74" s="33">
        <v>3131</v>
      </c>
      <c r="G74" s="49">
        <v>0</v>
      </c>
      <c r="H74" s="20">
        <v>1190823</v>
      </c>
      <c r="I74" s="20">
        <v>-16380</v>
      </c>
      <c r="J74" s="20">
        <v>0</v>
      </c>
      <c r="K74" s="34">
        <v>746082</v>
      </c>
      <c r="L74" s="34">
        <v>0</v>
      </c>
      <c r="M74" s="34">
        <v>0</v>
      </c>
      <c r="N74" s="38">
        <v>41965707.062496148</v>
      </c>
      <c r="O74" s="46">
        <v>25821650</v>
      </c>
      <c r="P74" s="65"/>
      <c r="Q74" s="11"/>
      <c r="S74" s="52"/>
    </row>
    <row r="75" spans="1:19" x14ac:dyDescent="0.2">
      <c r="A75" s="21">
        <v>69</v>
      </c>
      <c r="B75" s="22" t="s">
        <v>68</v>
      </c>
      <c r="C75" s="25">
        <v>0.33560000000000001</v>
      </c>
      <c r="D75" s="12">
        <v>2759.5</v>
      </c>
      <c r="E75" s="26">
        <v>27192806.579619192</v>
      </c>
      <c r="F75" s="33">
        <v>2197</v>
      </c>
      <c r="G75" s="49">
        <v>0</v>
      </c>
      <c r="H75" s="20">
        <v>818998</v>
      </c>
      <c r="I75" s="20">
        <v>-102297</v>
      </c>
      <c r="J75" s="20">
        <v>0</v>
      </c>
      <c r="K75" s="34">
        <v>865720</v>
      </c>
      <c r="L75" s="34">
        <v>0</v>
      </c>
      <c r="M75" s="34">
        <v>0</v>
      </c>
      <c r="N75" s="38">
        <v>28777424.579619192</v>
      </c>
      <c r="O75" s="46">
        <v>11672670</v>
      </c>
      <c r="P75" s="65"/>
      <c r="Q75" s="11"/>
      <c r="S75" s="52"/>
    </row>
    <row r="76" spans="1:19" x14ac:dyDescent="0.2">
      <c r="A76" s="21">
        <v>70</v>
      </c>
      <c r="B76" s="22" t="s">
        <v>69</v>
      </c>
      <c r="C76" s="25">
        <v>0.2475</v>
      </c>
      <c r="D76" s="12">
        <v>2196.4499999999998</v>
      </c>
      <c r="E76" s="26">
        <v>24084493.634740915</v>
      </c>
      <c r="F76" s="33">
        <v>2031</v>
      </c>
      <c r="G76" s="49">
        <v>0</v>
      </c>
      <c r="H76" s="20">
        <v>753094</v>
      </c>
      <c r="I76" s="20">
        <v>11312</v>
      </c>
      <c r="J76" s="20">
        <v>0</v>
      </c>
      <c r="K76" s="34">
        <v>1264293</v>
      </c>
      <c r="L76" s="34">
        <v>0</v>
      </c>
      <c r="M76" s="34">
        <v>0</v>
      </c>
      <c r="N76" s="38">
        <v>26115223.634740915</v>
      </c>
      <c r="O76" s="46">
        <v>7389177</v>
      </c>
      <c r="P76" s="65"/>
      <c r="Q76" s="11"/>
      <c r="S76" s="52"/>
    </row>
    <row r="77" spans="1:19" x14ac:dyDescent="0.2">
      <c r="A77" s="21">
        <v>71</v>
      </c>
      <c r="B77" s="22" t="s">
        <v>70</v>
      </c>
      <c r="C77" s="25">
        <v>0.26419999999999999</v>
      </c>
      <c r="D77" s="12">
        <v>7278.9</v>
      </c>
      <c r="E77" s="26">
        <v>75856588.154434726</v>
      </c>
      <c r="F77" s="33">
        <v>70226</v>
      </c>
      <c r="G77" s="49">
        <v>0</v>
      </c>
      <c r="H77" s="20">
        <v>2347670</v>
      </c>
      <c r="I77" s="20">
        <v>36534</v>
      </c>
      <c r="J77" s="20">
        <v>0</v>
      </c>
      <c r="K77" s="34">
        <v>3274942</v>
      </c>
      <c r="L77" s="34">
        <v>0</v>
      </c>
      <c r="M77" s="34">
        <v>0</v>
      </c>
      <c r="N77" s="38">
        <v>81585960.154434726</v>
      </c>
      <c r="O77" s="46">
        <v>24571959</v>
      </c>
      <c r="P77" s="65"/>
      <c r="Q77" s="11"/>
      <c r="S77" s="52"/>
    </row>
    <row r="78" spans="1:19" x14ac:dyDescent="0.2">
      <c r="A78" s="21">
        <v>72</v>
      </c>
      <c r="B78" s="22" t="s">
        <v>71</v>
      </c>
      <c r="C78" s="25">
        <v>0.47039999999999998</v>
      </c>
      <c r="D78" s="12">
        <v>4024.5</v>
      </c>
      <c r="E78" s="26">
        <v>29588067.581180945</v>
      </c>
      <c r="F78" s="33">
        <v>18899</v>
      </c>
      <c r="G78" s="49">
        <v>0</v>
      </c>
      <c r="H78" s="20">
        <v>902461</v>
      </c>
      <c r="I78" s="20">
        <v>-63208</v>
      </c>
      <c r="J78" s="20">
        <v>0</v>
      </c>
      <c r="K78" s="34">
        <v>166405</v>
      </c>
      <c r="L78" s="34">
        <v>0</v>
      </c>
      <c r="M78" s="34">
        <v>0</v>
      </c>
      <c r="N78" s="38">
        <v>30612624.581180945</v>
      </c>
      <c r="O78" s="46">
        <v>20327411</v>
      </c>
      <c r="P78" s="65"/>
      <c r="Q78" s="11"/>
      <c r="S78" s="52"/>
    </row>
    <row r="79" spans="1:19" x14ac:dyDescent="0.2">
      <c r="A79" s="21">
        <v>73</v>
      </c>
      <c r="B79" s="22" t="s">
        <v>72</v>
      </c>
      <c r="C79" s="25">
        <v>0.37759999999999999</v>
      </c>
      <c r="D79" s="12">
        <v>1608.6</v>
      </c>
      <c r="E79" s="26">
        <v>16587143.108385926</v>
      </c>
      <c r="F79" s="33">
        <v>1289</v>
      </c>
      <c r="G79" s="49">
        <v>0</v>
      </c>
      <c r="H79" s="20">
        <v>456017</v>
      </c>
      <c r="I79" s="20">
        <v>18995</v>
      </c>
      <c r="J79" s="20">
        <v>0</v>
      </c>
      <c r="K79" s="34">
        <v>220217</v>
      </c>
      <c r="L79" s="34">
        <v>0</v>
      </c>
      <c r="M79" s="34">
        <v>0</v>
      </c>
      <c r="N79" s="38">
        <v>17283661.108385928</v>
      </c>
      <c r="O79" s="46">
        <v>7943520</v>
      </c>
      <c r="P79" s="65"/>
      <c r="Q79" s="11"/>
      <c r="S79" s="52"/>
    </row>
    <row r="80" spans="1:19" x14ac:dyDescent="0.2">
      <c r="A80" s="21">
        <v>74</v>
      </c>
      <c r="B80" s="22" t="s">
        <v>73</v>
      </c>
      <c r="C80" s="25">
        <v>0.2321</v>
      </c>
      <c r="D80" s="12">
        <v>5990.75</v>
      </c>
      <c r="E80" s="26">
        <v>62403199.374249421</v>
      </c>
      <c r="F80" s="33">
        <v>5146</v>
      </c>
      <c r="G80" s="49">
        <v>0</v>
      </c>
      <c r="H80" s="20">
        <v>1910154</v>
      </c>
      <c r="I80" s="20">
        <v>-51070</v>
      </c>
      <c r="J80" s="20">
        <v>0</v>
      </c>
      <c r="K80" s="34">
        <v>54156</v>
      </c>
      <c r="L80" s="34">
        <v>0</v>
      </c>
      <c r="M80" s="34">
        <v>0</v>
      </c>
      <c r="N80" s="38">
        <v>64321585.374249421</v>
      </c>
      <c r="O80" s="46">
        <v>16333055</v>
      </c>
      <c r="P80" s="65"/>
      <c r="Q80" s="11"/>
      <c r="S80" s="52"/>
    </row>
    <row r="81" spans="1:19" x14ac:dyDescent="0.2">
      <c r="A81" s="21">
        <v>75</v>
      </c>
      <c r="B81" s="22" t="s">
        <v>74</v>
      </c>
      <c r="C81" s="25">
        <v>0.36309999999999998</v>
      </c>
      <c r="D81" s="12">
        <v>87836.800000000003</v>
      </c>
      <c r="E81" s="26">
        <v>824149823.11149013</v>
      </c>
      <c r="F81" s="33">
        <v>-45597</v>
      </c>
      <c r="G81" s="49">
        <v>0</v>
      </c>
      <c r="H81" s="20">
        <v>26019407</v>
      </c>
      <c r="I81" s="20">
        <v>10325843</v>
      </c>
      <c r="J81" s="20">
        <v>0</v>
      </c>
      <c r="K81" s="34">
        <v>-9550737</v>
      </c>
      <c r="L81" s="34">
        <v>0</v>
      </c>
      <c r="M81" s="34">
        <v>0</v>
      </c>
      <c r="N81" s="38">
        <v>850898739.11149013</v>
      </c>
      <c r="O81" s="46">
        <v>400218764</v>
      </c>
      <c r="P81" s="65"/>
      <c r="Q81" s="11"/>
      <c r="S81" s="52"/>
    </row>
    <row r="82" spans="1:19" x14ac:dyDescent="0.2">
      <c r="A82" s="21">
        <v>77</v>
      </c>
      <c r="B82" s="22" t="s">
        <v>75</v>
      </c>
      <c r="C82" s="25">
        <v>0.33029999999999998</v>
      </c>
      <c r="D82" s="12">
        <v>4172.3999999999996</v>
      </c>
      <c r="E82" s="26">
        <v>41065261.209244408</v>
      </c>
      <c r="F82" s="33">
        <v>3461</v>
      </c>
      <c r="G82" s="49">
        <v>0</v>
      </c>
      <c r="H82" s="20">
        <v>1226269</v>
      </c>
      <c r="I82" s="20">
        <v>34167</v>
      </c>
      <c r="J82" s="20">
        <v>0</v>
      </c>
      <c r="K82" s="34">
        <v>2235423</v>
      </c>
      <c r="L82" s="34">
        <v>0</v>
      </c>
      <c r="M82" s="34">
        <v>0</v>
      </c>
      <c r="N82" s="38">
        <v>44564581.209244408</v>
      </c>
      <c r="O82" s="46">
        <v>18053190</v>
      </c>
      <c r="P82" s="65"/>
      <c r="Q82" s="11"/>
      <c r="S82" s="52"/>
    </row>
    <row r="83" spans="1:19" x14ac:dyDescent="0.2">
      <c r="A83" s="21">
        <v>78</v>
      </c>
      <c r="B83" s="22" t="s">
        <v>76</v>
      </c>
      <c r="C83" s="25">
        <v>0.8</v>
      </c>
      <c r="D83" s="12">
        <v>728.65</v>
      </c>
      <c r="E83" s="26">
        <v>5201329.5402780846</v>
      </c>
      <c r="F83" s="33">
        <v>18</v>
      </c>
      <c r="G83" s="49">
        <v>0</v>
      </c>
      <c r="H83" s="20">
        <v>72223</v>
      </c>
      <c r="I83" s="20">
        <v>11662</v>
      </c>
      <c r="J83" s="20">
        <v>0</v>
      </c>
      <c r="K83" s="34">
        <v>38493</v>
      </c>
      <c r="L83" s="34">
        <v>-1774393</v>
      </c>
      <c r="M83" s="34">
        <v>65789</v>
      </c>
      <c r="N83" s="38">
        <v>3615121.5402780846</v>
      </c>
      <c r="O83" s="46">
        <v>8024374</v>
      </c>
      <c r="P83" s="65"/>
      <c r="Q83" s="11"/>
      <c r="S83" s="52"/>
    </row>
    <row r="84" spans="1:19" x14ac:dyDescent="0.2">
      <c r="A84" s="21">
        <v>79</v>
      </c>
      <c r="B84" s="22" t="s">
        <v>77</v>
      </c>
      <c r="C84" s="25">
        <v>0.311</v>
      </c>
      <c r="D84" s="12">
        <v>1357.6</v>
      </c>
      <c r="E84" s="26">
        <v>13817360.251128681</v>
      </c>
      <c r="F84" s="33">
        <v>1118</v>
      </c>
      <c r="G84" s="49">
        <v>0</v>
      </c>
      <c r="H84" s="20">
        <v>417477</v>
      </c>
      <c r="I84" s="20">
        <v>-10043</v>
      </c>
      <c r="J84" s="20">
        <v>0</v>
      </c>
      <c r="K84" s="34">
        <v>162748</v>
      </c>
      <c r="L84" s="34">
        <v>0</v>
      </c>
      <c r="M84" s="34">
        <v>0</v>
      </c>
      <c r="N84" s="38">
        <v>14388660.251128681</v>
      </c>
      <c r="O84" s="46">
        <v>5466227</v>
      </c>
      <c r="P84" s="65"/>
      <c r="Q84" s="11"/>
      <c r="S84" s="52"/>
    </row>
    <row r="85" spans="1:19" x14ac:dyDescent="0.2">
      <c r="A85" s="21">
        <v>80</v>
      </c>
      <c r="B85" s="22" t="s">
        <v>78</v>
      </c>
      <c r="C85" s="25">
        <v>0.36349999999999999</v>
      </c>
      <c r="D85" s="12">
        <v>13254.95</v>
      </c>
      <c r="E85" s="26">
        <v>113914743.88359481</v>
      </c>
      <c r="F85" s="33">
        <v>9086</v>
      </c>
      <c r="G85" s="49">
        <v>0</v>
      </c>
      <c r="H85" s="20">
        <v>3580979</v>
      </c>
      <c r="I85" s="20">
        <v>115978</v>
      </c>
      <c r="J85" s="20">
        <v>0</v>
      </c>
      <c r="K85" s="34">
        <v>725758</v>
      </c>
      <c r="L85" s="34">
        <v>0</v>
      </c>
      <c r="M85" s="34">
        <v>0</v>
      </c>
      <c r="N85" s="38">
        <v>118346544.88359481</v>
      </c>
      <c r="O85" s="46">
        <v>54139123</v>
      </c>
      <c r="P85" s="65"/>
      <c r="Q85" s="11"/>
      <c r="S85" s="52"/>
    </row>
    <row r="86" spans="1:19" x14ac:dyDescent="0.2">
      <c r="A86" s="21">
        <v>81</v>
      </c>
      <c r="B86" s="22" t="s">
        <v>79</v>
      </c>
      <c r="C86" s="25">
        <v>0.48470000000000002</v>
      </c>
      <c r="D86" s="12">
        <v>2154.3000000000002</v>
      </c>
      <c r="E86" s="26">
        <v>17792622.417029109</v>
      </c>
      <c r="F86" s="33">
        <v>1301</v>
      </c>
      <c r="G86" s="49">
        <v>0</v>
      </c>
      <c r="H86" s="20">
        <v>535503</v>
      </c>
      <c r="I86" s="20">
        <v>17370</v>
      </c>
      <c r="J86" s="20">
        <v>0</v>
      </c>
      <c r="K86" s="34">
        <v>729956</v>
      </c>
      <c r="L86" s="34">
        <v>0</v>
      </c>
      <c r="M86" s="34">
        <v>0</v>
      </c>
      <c r="N86" s="38">
        <v>19076752.417029109</v>
      </c>
      <c r="O86" s="46">
        <v>13519726</v>
      </c>
      <c r="P86" s="65"/>
      <c r="Q86" s="11"/>
      <c r="S86" s="52"/>
    </row>
    <row r="87" spans="1:19" x14ac:dyDescent="0.2">
      <c r="A87" s="21">
        <v>82</v>
      </c>
      <c r="B87" s="22" t="s">
        <v>80</v>
      </c>
      <c r="C87" s="25">
        <v>0.43490000000000001</v>
      </c>
      <c r="D87" s="12">
        <v>11113.45</v>
      </c>
      <c r="E87" s="26">
        <v>90459585.768136561</v>
      </c>
      <c r="F87" s="33">
        <v>0</v>
      </c>
      <c r="G87" s="49">
        <v>0</v>
      </c>
      <c r="H87" s="20">
        <v>2688078</v>
      </c>
      <c r="I87" s="20">
        <v>209284</v>
      </c>
      <c r="J87" s="20">
        <v>0</v>
      </c>
      <c r="K87" s="34">
        <v>-13036</v>
      </c>
      <c r="L87" s="34">
        <v>0</v>
      </c>
      <c r="M87" s="34">
        <v>0</v>
      </c>
      <c r="N87" s="38">
        <v>93343911.768136561</v>
      </c>
      <c r="O87" s="46">
        <v>54977753</v>
      </c>
      <c r="P87" s="65"/>
      <c r="Q87" s="11"/>
      <c r="S87" s="52"/>
    </row>
    <row r="88" spans="1:19" x14ac:dyDescent="0.2">
      <c r="A88" s="21">
        <v>83</v>
      </c>
      <c r="B88" s="22" t="s">
        <v>81</v>
      </c>
      <c r="C88" s="25">
        <v>0.22650000000000001</v>
      </c>
      <c r="D88" s="12">
        <v>3109.3</v>
      </c>
      <c r="E88" s="26">
        <v>36231091.343039066</v>
      </c>
      <c r="F88" s="33">
        <v>-287145</v>
      </c>
      <c r="G88" s="49">
        <v>0</v>
      </c>
      <c r="H88" s="20">
        <v>1144173</v>
      </c>
      <c r="I88" s="20">
        <v>-2114</v>
      </c>
      <c r="J88" s="20">
        <v>0</v>
      </c>
      <c r="K88" s="34">
        <v>2054375</v>
      </c>
      <c r="L88" s="34">
        <v>0</v>
      </c>
      <c r="M88" s="34">
        <v>0</v>
      </c>
      <c r="N88" s="38">
        <v>39140380.343039066</v>
      </c>
      <c r="O88" s="46">
        <v>9474299</v>
      </c>
      <c r="P88" s="65"/>
      <c r="Q88" s="11"/>
      <c r="S88" s="52"/>
    </row>
    <row r="89" spans="1:19" x14ac:dyDescent="0.2">
      <c r="A89" s="21">
        <v>84</v>
      </c>
      <c r="B89" s="22" t="s">
        <v>82</v>
      </c>
      <c r="C89" s="25">
        <v>0.18720000000000001</v>
      </c>
      <c r="D89" s="12">
        <v>3998.8</v>
      </c>
      <c r="E89" s="26">
        <v>53721427.930942588</v>
      </c>
      <c r="F89" s="33">
        <v>567796</v>
      </c>
      <c r="G89" s="49">
        <v>0</v>
      </c>
      <c r="H89" s="20">
        <v>1875759</v>
      </c>
      <c r="I89" s="20">
        <v>-78493</v>
      </c>
      <c r="J89" s="20">
        <v>0</v>
      </c>
      <c r="K89" s="34">
        <v>1012396</v>
      </c>
      <c r="L89" s="34">
        <v>0</v>
      </c>
      <c r="M89" s="34">
        <v>0</v>
      </c>
      <c r="N89" s="38">
        <v>57098885.930942588</v>
      </c>
      <c r="O89" s="46">
        <v>11782738</v>
      </c>
      <c r="P89" s="65"/>
      <c r="Q89" s="11"/>
      <c r="S89" s="52"/>
    </row>
    <row r="90" spans="1:19" x14ac:dyDescent="0.2">
      <c r="A90" s="21">
        <v>85</v>
      </c>
      <c r="B90" s="22" t="s">
        <v>83</v>
      </c>
      <c r="C90" s="25">
        <v>0.42480000000000001</v>
      </c>
      <c r="D90" s="12">
        <v>5402.95</v>
      </c>
      <c r="E90" s="26">
        <v>47238285.206245482</v>
      </c>
      <c r="F90" s="33">
        <v>3683</v>
      </c>
      <c r="G90" s="49">
        <v>0</v>
      </c>
      <c r="H90" s="20">
        <v>1404790</v>
      </c>
      <c r="I90" s="20">
        <v>175554</v>
      </c>
      <c r="J90" s="20">
        <v>0</v>
      </c>
      <c r="K90" s="34">
        <v>1911351</v>
      </c>
      <c r="L90" s="34">
        <v>0</v>
      </c>
      <c r="M90" s="34">
        <v>0</v>
      </c>
      <c r="N90" s="38">
        <v>50733663.206245482</v>
      </c>
      <c r="O90" s="46">
        <v>29221823</v>
      </c>
      <c r="P90" s="65"/>
      <c r="Q90" s="11"/>
      <c r="S90" s="52"/>
    </row>
    <row r="91" spans="1:19" x14ac:dyDescent="0.2">
      <c r="A91" s="21">
        <v>86</v>
      </c>
      <c r="B91" s="22" t="s">
        <v>84</v>
      </c>
      <c r="C91" s="25">
        <v>0.2225</v>
      </c>
      <c r="D91" s="12">
        <v>3515.5</v>
      </c>
      <c r="E91" s="26">
        <v>42334777.3017243</v>
      </c>
      <c r="F91" s="33">
        <v>3509</v>
      </c>
      <c r="G91" s="49">
        <v>0</v>
      </c>
      <c r="H91" s="20">
        <v>1308588</v>
      </c>
      <c r="I91" s="20">
        <v>-708</v>
      </c>
      <c r="J91" s="20">
        <v>0</v>
      </c>
      <c r="K91" s="34">
        <v>2586796</v>
      </c>
      <c r="L91" s="34">
        <v>0</v>
      </c>
      <c r="M91" s="34">
        <v>0</v>
      </c>
      <c r="N91" s="38">
        <v>46232962.3017243</v>
      </c>
      <c r="O91" s="46">
        <v>11250334</v>
      </c>
      <c r="P91" s="65"/>
      <c r="Q91" s="11"/>
      <c r="S91" s="52"/>
    </row>
    <row r="92" spans="1:19" x14ac:dyDescent="0.2">
      <c r="A92" s="21">
        <v>87</v>
      </c>
      <c r="B92" s="22" t="s">
        <v>85</v>
      </c>
      <c r="C92" s="25">
        <v>0.29870000000000002</v>
      </c>
      <c r="D92" s="12">
        <v>2298.4</v>
      </c>
      <c r="E92" s="26">
        <v>23793946.717407122</v>
      </c>
      <c r="F92" s="33">
        <v>2079</v>
      </c>
      <c r="G92" s="49">
        <v>0</v>
      </c>
      <c r="H92" s="20">
        <v>726288</v>
      </c>
      <c r="I92" s="20">
        <v>-15334</v>
      </c>
      <c r="J92" s="20">
        <v>0</v>
      </c>
      <c r="K92" s="34">
        <v>2447563</v>
      </c>
      <c r="L92" s="34">
        <v>0</v>
      </c>
      <c r="M92" s="34">
        <v>0</v>
      </c>
      <c r="N92" s="38">
        <v>26954542.717407122</v>
      </c>
      <c r="O92" s="46">
        <v>9475110</v>
      </c>
      <c r="P92" s="65"/>
      <c r="Q92" s="11"/>
      <c r="S92" s="52"/>
    </row>
    <row r="93" spans="1:19" x14ac:dyDescent="0.2">
      <c r="A93" s="21">
        <v>88</v>
      </c>
      <c r="B93" s="22" t="s">
        <v>86</v>
      </c>
      <c r="C93" s="25">
        <v>0.37019999999999997</v>
      </c>
      <c r="D93" s="12">
        <v>22978.3</v>
      </c>
      <c r="E93" s="26">
        <v>206277421.98759291</v>
      </c>
      <c r="F93" s="33">
        <v>0</v>
      </c>
      <c r="G93" s="49">
        <v>0</v>
      </c>
      <c r="H93" s="20">
        <v>6390572</v>
      </c>
      <c r="I93" s="20">
        <v>315171</v>
      </c>
      <c r="J93" s="20">
        <v>0</v>
      </c>
      <c r="K93" s="34">
        <v>5909735</v>
      </c>
      <c r="L93" s="34">
        <v>0</v>
      </c>
      <c r="M93" s="34">
        <v>0</v>
      </c>
      <c r="N93" s="38">
        <v>218892899.98759291</v>
      </c>
      <c r="O93" s="46">
        <v>102527250</v>
      </c>
      <c r="P93" s="65"/>
      <c r="Q93" s="11"/>
      <c r="S93" s="52"/>
    </row>
    <row r="94" spans="1:19" x14ac:dyDescent="0.2">
      <c r="A94" s="21">
        <v>89</v>
      </c>
      <c r="B94" s="22" t="s">
        <v>87</v>
      </c>
      <c r="C94" s="25">
        <v>0.33119999999999999</v>
      </c>
      <c r="D94" s="12">
        <v>31336</v>
      </c>
      <c r="E94" s="26">
        <v>279457044.36872119</v>
      </c>
      <c r="F94" s="33">
        <v>-89794</v>
      </c>
      <c r="G94" s="49">
        <v>0</v>
      </c>
      <c r="H94" s="20">
        <v>8869347</v>
      </c>
      <c r="I94" s="20">
        <v>191027</v>
      </c>
      <c r="J94" s="20">
        <v>0</v>
      </c>
      <c r="K94" s="34">
        <v>734390</v>
      </c>
      <c r="L94" s="34">
        <v>0</v>
      </c>
      <c r="M94" s="34">
        <v>0</v>
      </c>
      <c r="N94" s="38">
        <v>289162014.36872119</v>
      </c>
      <c r="O94" s="46">
        <v>118399577</v>
      </c>
      <c r="P94" s="65"/>
      <c r="Q94" s="11"/>
      <c r="S94" s="52"/>
    </row>
    <row r="95" spans="1:19" x14ac:dyDescent="0.2">
      <c r="A95" s="21">
        <v>90</v>
      </c>
      <c r="B95" s="22" t="s">
        <v>88</v>
      </c>
      <c r="C95" s="25">
        <v>0.8</v>
      </c>
      <c r="D95" s="12">
        <v>653.65</v>
      </c>
      <c r="E95" s="26">
        <v>3489347.7941235239</v>
      </c>
      <c r="F95" s="33">
        <v>165</v>
      </c>
      <c r="G95" s="49">
        <v>0</v>
      </c>
      <c r="H95" s="20">
        <v>78406</v>
      </c>
      <c r="I95" s="20">
        <v>-1548</v>
      </c>
      <c r="J95" s="20">
        <v>0</v>
      </c>
      <c r="K95" s="34">
        <v>111976</v>
      </c>
      <c r="L95" s="34">
        <v>0</v>
      </c>
      <c r="M95" s="34">
        <v>56818</v>
      </c>
      <c r="N95" s="38">
        <v>3735164.7941235239</v>
      </c>
      <c r="O95" s="46">
        <v>9397549</v>
      </c>
      <c r="P95" s="65"/>
      <c r="Q95" s="11"/>
      <c r="S95" s="52"/>
    </row>
    <row r="96" spans="1:19" x14ac:dyDescent="0.2">
      <c r="A96" s="21">
        <v>91</v>
      </c>
      <c r="B96" s="22" t="s">
        <v>89</v>
      </c>
      <c r="C96" s="25">
        <v>0.34339999999999998</v>
      </c>
      <c r="D96" s="12">
        <v>929.45</v>
      </c>
      <c r="E96" s="26">
        <v>11390342.660953362</v>
      </c>
      <c r="F96" s="33">
        <v>907</v>
      </c>
      <c r="G96" s="49">
        <v>0</v>
      </c>
      <c r="H96" s="20">
        <v>310361</v>
      </c>
      <c r="I96" s="20">
        <v>-31406</v>
      </c>
      <c r="J96" s="20">
        <v>0</v>
      </c>
      <c r="K96" s="34">
        <v>891948</v>
      </c>
      <c r="L96" s="34">
        <v>0</v>
      </c>
      <c r="M96" s="34">
        <v>0</v>
      </c>
      <c r="N96" s="38">
        <v>12562152.660953362</v>
      </c>
      <c r="O96" s="46">
        <v>5589217</v>
      </c>
      <c r="P96" s="65"/>
      <c r="Q96" s="11"/>
      <c r="S96" s="52"/>
    </row>
    <row r="97" spans="1:19" x14ac:dyDescent="0.2">
      <c r="A97" s="21">
        <v>92</v>
      </c>
      <c r="B97" s="22" t="s">
        <v>90</v>
      </c>
      <c r="C97" s="25">
        <v>0.24610000000000001</v>
      </c>
      <c r="D97" s="12">
        <v>4980.3999999999996</v>
      </c>
      <c r="E97" s="26">
        <v>55441229.121100113</v>
      </c>
      <c r="F97" s="33">
        <v>0</v>
      </c>
      <c r="G97" s="49">
        <v>0</v>
      </c>
      <c r="H97" s="20">
        <v>1694350</v>
      </c>
      <c r="I97" s="20">
        <v>-6182</v>
      </c>
      <c r="J97" s="20">
        <v>0</v>
      </c>
      <c r="K97" s="34">
        <v>2385203</v>
      </c>
      <c r="L97" s="34">
        <v>0</v>
      </c>
      <c r="M97" s="34">
        <v>0</v>
      </c>
      <c r="N97" s="38">
        <v>59514600.121100113</v>
      </c>
      <c r="O97" s="46">
        <v>16619456</v>
      </c>
      <c r="P97" s="65"/>
      <c r="Q97" s="11"/>
      <c r="S97" s="52"/>
    </row>
    <row r="98" spans="1:19" x14ac:dyDescent="0.2">
      <c r="A98" s="21">
        <v>93</v>
      </c>
      <c r="B98" s="22" t="s">
        <v>91</v>
      </c>
      <c r="C98" s="25">
        <v>0.45169999999999999</v>
      </c>
      <c r="D98" s="12">
        <v>4962.8500000000004</v>
      </c>
      <c r="E98" s="26">
        <v>40067474.576869033</v>
      </c>
      <c r="F98" s="33">
        <v>0</v>
      </c>
      <c r="G98" s="49">
        <v>0</v>
      </c>
      <c r="H98" s="20">
        <v>1185657</v>
      </c>
      <c r="I98" s="20">
        <v>-26570</v>
      </c>
      <c r="J98" s="20">
        <v>0</v>
      </c>
      <c r="K98" s="34">
        <v>1097400</v>
      </c>
      <c r="L98" s="34">
        <v>0</v>
      </c>
      <c r="M98" s="34">
        <v>0</v>
      </c>
      <c r="N98" s="38">
        <v>42323961.576869033</v>
      </c>
      <c r="O98" s="46">
        <v>26633165</v>
      </c>
      <c r="P98" s="65"/>
      <c r="Q98" s="11"/>
      <c r="S98" s="52"/>
    </row>
    <row r="99" spans="1:19" x14ac:dyDescent="0.2">
      <c r="A99" s="21">
        <v>94</v>
      </c>
      <c r="B99" s="22" t="s">
        <v>92</v>
      </c>
      <c r="C99" s="25">
        <v>0.34589999999999999</v>
      </c>
      <c r="D99" s="12">
        <v>6310.5</v>
      </c>
      <c r="E99" s="26">
        <v>61745990.063247606</v>
      </c>
      <c r="F99" s="33">
        <v>4891</v>
      </c>
      <c r="G99" s="49">
        <v>0</v>
      </c>
      <c r="H99" s="20">
        <v>1928994</v>
      </c>
      <c r="I99" s="20">
        <v>-19367</v>
      </c>
      <c r="J99" s="20">
        <v>0</v>
      </c>
      <c r="K99" s="34">
        <v>2183494</v>
      </c>
      <c r="L99" s="34">
        <v>0</v>
      </c>
      <c r="M99" s="34">
        <v>0</v>
      </c>
      <c r="N99" s="38">
        <v>65844002.063247606</v>
      </c>
      <c r="O99" s="46">
        <v>27553695</v>
      </c>
      <c r="P99" s="65"/>
      <c r="Q99" s="11"/>
      <c r="S99" s="52"/>
    </row>
    <row r="100" spans="1:19" x14ac:dyDescent="0.2">
      <c r="A100" s="21">
        <v>95</v>
      </c>
      <c r="B100" s="22" t="s">
        <v>93</v>
      </c>
      <c r="C100" s="25">
        <v>0.50649999999999995</v>
      </c>
      <c r="D100" s="12">
        <v>1502.25</v>
      </c>
      <c r="E100" s="26">
        <v>15668533.156231007</v>
      </c>
      <c r="F100" s="33">
        <v>-39526</v>
      </c>
      <c r="G100" s="49">
        <v>0</v>
      </c>
      <c r="H100" s="20">
        <v>438324</v>
      </c>
      <c r="I100" s="20">
        <v>30573</v>
      </c>
      <c r="J100" s="20">
        <v>0</v>
      </c>
      <c r="K100" s="34">
        <v>1097249</v>
      </c>
      <c r="L100" s="34">
        <v>0</v>
      </c>
      <c r="M100" s="34">
        <v>3888</v>
      </c>
      <c r="N100" s="38">
        <v>17199041.156231008</v>
      </c>
      <c r="O100" s="46">
        <v>14606832</v>
      </c>
      <c r="P100" s="65"/>
      <c r="Q100" s="11"/>
      <c r="S100" s="52"/>
    </row>
    <row r="101" spans="1:19" x14ac:dyDescent="0.2">
      <c r="A101" s="21">
        <v>96</v>
      </c>
      <c r="B101" s="22" t="s">
        <v>94</v>
      </c>
      <c r="C101" s="25">
        <v>0.20200000000000001</v>
      </c>
      <c r="D101" s="12">
        <v>5366.85</v>
      </c>
      <c r="E101" s="26">
        <v>59505064.76116924</v>
      </c>
      <c r="F101" s="33">
        <v>-101793</v>
      </c>
      <c r="G101" s="49">
        <v>0</v>
      </c>
      <c r="H101" s="20">
        <v>1860729</v>
      </c>
      <c r="I101" s="20">
        <v>-11268</v>
      </c>
      <c r="J101" s="20">
        <v>0</v>
      </c>
      <c r="K101" s="34">
        <v>3917724</v>
      </c>
      <c r="L101" s="34">
        <v>0</v>
      </c>
      <c r="M101" s="34">
        <v>0</v>
      </c>
      <c r="N101" s="38">
        <v>65170456.76116924</v>
      </c>
      <c r="O101" s="46">
        <v>14419383</v>
      </c>
      <c r="P101" s="65"/>
      <c r="Q101" s="11"/>
      <c r="S101" s="52"/>
    </row>
    <row r="102" spans="1:19" x14ac:dyDescent="0.2">
      <c r="A102" s="21">
        <v>97</v>
      </c>
      <c r="B102" s="22" t="s">
        <v>95</v>
      </c>
      <c r="C102" s="25">
        <v>0.32429999999999998</v>
      </c>
      <c r="D102" s="12">
        <v>3564.2</v>
      </c>
      <c r="E102" s="26">
        <v>35818546.192949355</v>
      </c>
      <c r="F102" s="33">
        <v>5861</v>
      </c>
      <c r="G102" s="49">
        <v>0</v>
      </c>
      <c r="H102" s="20">
        <v>1084622</v>
      </c>
      <c r="I102" s="20">
        <v>0</v>
      </c>
      <c r="J102" s="20">
        <v>0</v>
      </c>
      <c r="K102" s="34">
        <v>1652630</v>
      </c>
      <c r="L102" s="34">
        <v>0</v>
      </c>
      <c r="M102" s="34">
        <v>0</v>
      </c>
      <c r="N102" s="38">
        <v>38561659.192949355</v>
      </c>
      <c r="O102" s="46">
        <v>15272465</v>
      </c>
      <c r="P102" s="65"/>
      <c r="Q102" s="11"/>
      <c r="S102" s="52"/>
    </row>
    <row r="103" spans="1:19" x14ac:dyDescent="0.2">
      <c r="A103" s="21">
        <v>98</v>
      </c>
      <c r="B103" s="22" t="s">
        <v>96</v>
      </c>
      <c r="C103" s="25">
        <v>0.35539999999999999</v>
      </c>
      <c r="D103" s="12">
        <v>13026.4</v>
      </c>
      <c r="E103" s="26">
        <v>115707655.26367517</v>
      </c>
      <c r="F103" s="33">
        <v>-7288377</v>
      </c>
      <c r="G103" s="49">
        <v>0</v>
      </c>
      <c r="H103" s="20">
        <v>3593017</v>
      </c>
      <c r="I103" s="20">
        <v>-28483</v>
      </c>
      <c r="J103" s="20">
        <v>0</v>
      </c>
      <c r="K103" s="34">
        <v>-2504111</v>
      </c>
      <c r="L103" s="34">
        <v>0</v>
      </c>
      <c r="M103" s="34">
        <v>0</v>
      </c>
      <c r="N103" s="38">
        <v>109479701.26367517</v>
      </c>
      <c r="O103" s="46">
        <v>48982615</v>
      </c>
      <c r="P103" s="65"/>
      <c r="Q103" s="11"/>
      <c r="S103" s="52"/>
    </row>
    <row r="104" spans="1:19" x14ac:dyDescent="0.2">
      <c r="A104" s="21">
        <v>101</v>
      </c>
      <c r="B104" s="22" t="s">
        <v>97</v>
      </c>
      <c r="C104" s="25">
        <v>0.8</v>
      </c>
      <c r="D104" s="12">
        <v>15742</v>
      </c>
      <c r="E104" s="26">
        <v>68527985.348672003</v>
      </c>
      <c r="F104" s="33">
        <v>3610</v>
      </c>
      <c r="G104" s="49">
        <v>0</v>
      </c>
      <c r="H104" s="20">
        <v>1494083</v>
      </c>
      <c r="I104" s="20">
        <v>977900</v>
      </c>
      <c r="J104" s="20">
        <v>0</v>
      </c>
      <c r="K104" s="34">
        <v>-1102389</v>
      </c>
      <c r="L104" s="34">
        <v>0</v>
      </c>
      <c r="M104" s="34">
        <v>1842712</v>
      </c>
      <c r="N104" s="38">
        <v>71743901.348672003</v>
      </c>
      <c r="O104" s="46">
        <v>171567119</v>
      </c>
      <c r="P104" s="65"/>
      <c r="Q104" s="11"/>
      <c r="S104" s="52"/>
    </row>
    <row r="105" spans="1:19" x14ac:dyDescent="0.2">
      <c r="A105" s="21">
        <v>102</v>
      </c>
      <c r="B105" s="22" t="s">
        <v>98</v>
      </c>
      <c r="C105" s="25">
        <v>0.29770000000000002</v>
      </c>
      <c r="D105" s="12">
        <v>1976.1</v>
      </c>
      <c r="E105" s="26">
        <v>23785084.430697832</v>
      </c>
      <c r="F105" s="33">
        <v>357855</v>
      </c>
      <c r="G105" s="49">
        <v>0</v>
      </c>
      <c r="H105" s="20">
        <v>720061</v>
      </c>
      <c r="I105" s="20">
        <v>18875</v>
      </c>
      <c r="J105" s="20">
        <v>0</v>
      </c>
      <c r="K105" s="34">
        <v>2318209</v>
      </c>
      <c r="L105" s="34">
        <v>0</v>
      </c>
      <c r="M105" s="34">
        <v>0</v>
      </c>
      <c r="N105" s="38">
        <v>27200084.430697832</v>
      </c>
      <c r="O105" s="46">
        <v>9117445</v>
      </c>
      <c r="P105" s="65"/>
      <c r="Q105" s="11"/>
      <c r="S105" s="52"/>
    </row>
    <row r="106" spans="1:19" x14ac:dyDescent="0.2">
      <c r="A106" s="21">
        <v>103</v>
      </c>
      <c r="B106" s="22" t="s">
        <v>99</v>
      </c>
      <c r="C106" s="25">
        <v>0.18029999999999999</v>
      </c>
      <c r="D106" s="12">
        <v>740.6</v>
      </c>
      <c r="E106" s="26">
        <v>10365328.104532598</v>
      </c>
      <c r="F106" s="33">
        <v>-9319</v>
      </c>
      <c r="G106" s="49">
        <v>0</v>
      </c>
      <c r="H106" s="20">
        <v>338602</v>
      </c>
      <c r="I106" s="20">
        <v>-5601</v>
      </c>
      <c r="J106" s="20">
        <v>0</v>
      </c>
      <c r="K106" s="34">
        <v>572249</v>
      </c>
      <c r="L106" s="34">
        <v>0</v>
      </c>
      <c r="M106" s="34">
        <v>0</v>
      </c>
      <c r="N106" s="38">
        <v>11261259.104532598</v>
      </c>
      <c r="O106" s="46">
        <v>2147470</v>
      </c>
      <c r="P106" s="65"/>
      <c r="Q106" s="11"/>
      <c r="S106" s="52"/>
    </row>
    <row r="107" spans="1:19" x14ac:dyDescent="0.2">
      <c r="A107" s="21">
        <v>104</v>
      </c>
      <c r="B107" s="22" t="s">
        <v>100</v>
      </c>
      <c r="C107" s="25">
        <v>0.7702</v>
      </c>
      <c r="D107" s="12">
        <v>4046.95</v>
      </c>
      <c r="E107" s="26">
        <v>21918902.121723544</v>
      </c>
      <c r="F107" s="33">
        <v>0</v>
      </c>
      <c r="G107" s="49">
        <v>0</v>
      </c>
      <c r="H107" s="20">
        <v>416676</v>
      </c>
      <c r="I107" s="20">
        <v>64274</v>
      </c>
      <c r="J107" s="20">
        <v>0</v>
      </c>
      <c r="K107" s="34">
        <v>281662</v>
      </c>
      <c r="L107" s="34">
        <v>0</v>
      </c>
      <c r="M107" s="34">
        <v>374376</v>
      </c>
      <c r="N107" s="38">
        <v>23055890.121723544</v>
      </c>
      <c r="O107" s="46">
        <v>41286908</v>
      </c>
      <c r="P107" s="65"/>
      <c r="Q107" s="11"/>
      <c r="S107" s="52"/>
    </row>
    <row r="108" spans="1:19" x14ac:dyDescent="0.2">
      <c r="A108" s="21">
        <v>106</v>
      </c>
      <c r="B108" s="22" t="s">
        <v>101</v>
      </c>
      <c r="C108" s="25">
        <v>0.40260000000000001</v>
      </c>
      <c r="D108" s="12">
        <v>2859.2</v>
      </c>
      <c r="E108" s="26">
        <v>24965392.937057093</v>
      </c>
      <c r="F108" s="33">
        <v>2134</v>
      </c>
      <c r="G108" s="49">
        <v>0</v>
      </c>
      <c r="H108" s="20">
        <v>749125</v>
      </c>
      <c r="I108" s="20">
        <v>-14695</v>
      </c>
      <c r="J108" s="20">
        <v>0</v>
      </c>
      <c r="K108" s="34">
        <v>1162540</v>
      </c>
      <c r="L108" s="34">
        <v>0</v>
      </c>
      <c r="M108" s="34">
        <v>0</v>
      </c>
      <c r="N108" s="38">
        <v>26864496.937057093</v>
      </c>
      <c r="O108" s="46">
        <v>14971168</v>
      </c>
      <c r="P108" s="65"/>
      <c r="Q108" s="11"/>
      <c r="S108" s="52"/>
    </row>
    <row r="109" spans="1:19" x14ac:dyDescent="0.2">
      <c r="A109" s="21">
        <v>108</v>
      </c>
      <c r="B109" s="22" t="s">
        <v>102</v>
      </c>
      <c r="C109" s="25">
        <v>0.24110000000000001</v>
      </c>
      <c r="D109" s="12">
        <v>5201.6499999999996</v>
      </c>
      <c r="E109" s="26">
        <v>66057868.745248988</v>
      </c>
      <c r="F109" s="33">
        <v>5862</v>
      </c>
      <c r="G109" s="49">
        <v>0</v>
      </c>
      <c r="H109" s="20">
        <v>1853829</v>
      </c>
      <c r="I109" s="20">
        <v>30422</v>
      </c>
      <c r="J109" s="20">
        <v>0</v>
      </c>
      <c r="K109" s="34">
        <v>4818726</v>
      </c>
      <c r="L109" s="34">
        <v>0</v>
      </c>
      <c r="M109" s="34">
        <v>0</v>
      </c>
      <c r="N109" s="38">
        <v>72766707.745248988</v>
      </c>
      <c r="O109" s="46">
        <v>19462003</v>
      </c>
      <c r="P109" s="65"/>
      <c r="Q109" s="11"/>
      <c r="S109" s="52"/>
    </row>
    <row r="110" spans="1:19" x14ac:dyDescent="0.2">
      <c r="A110" s="21">
        <v>109</v>
      </c>
      <c r="B110" s="22" t="s">
        <v>103</v>
      </c>
      <c r="C110" s="25">
        <v>0.8</v>
      </c>
      <c r="D110" s="12">
        <v>2587.9</v>
      </c>
      <c r="E110" s="26">
        <v>10218540.031055601</v>
      </c>
      <c r="F110" s="33">
        <v>0</v>
      </c>
      <c r="G110" s="49">
        <v>0</v>
      </c>
      <c r="H110" s="20">
        <v>249527</v>
      </c>
      <c r="I110" s="20">
        <v>6960</v>
      </c>
      <c r="J110" s="20">
        <v>0</v>
      </c>
      <c r="K110" s="34">
        <v>-5933</v>
      </c>
      <c r="L110" s="34">
        <v>0</v>
      </c>
      <c r="M110" s="34">
        <v>41734</v>
      </c>
      <c r="N110" s="38">
        <v>10510828.031055601</v>
      </c>
      <c r="O110" s="46">
        <v>25564121</v>
      </c>
      <c r="P110" s="65"/>
      <c r="Q110" s="11"/>
      <c r="S110" s="52"/>
    </row>
    <row r="111" spans="1:19" x14ac:dyDescent="0.2">
      <c r="A111" s="21">
        <v>110</v>
      </c>
      <c r="B111" s="22" t="s">
        <v>104</v>
      </c>
      <c r="C111" s="25">
        <v>0.61629999999999996</v>
      </c>
      <c r="D111" s="12">
        <v>3278.85</v>
      </c>
      <c r="E111" s="26">
        <v>21922946.978247277</v>
      </c>
      <c r="F111" s="33">
        <v>114496</v>
      </c>
      <c r="G111" s="49">
        <v>0</v>
      </c>
      <c r="H111" s="20">
        <v>600936</v>
      </c>
      <c r="I111" s="20">
        <v>103696</v>
      </c>
      <c r="J111" s="20">
        <v>0</v>
      </c>
      <c r="K111" s="34">
        <v>617881</v>
      </c>
      <c r="L111" s="34">
        <v>0</v>
      </c>
      <c r="M111" s="34">
        <v>68473</v>
      </c>
      <c r="N111" s="38">
        <v>23428428.978247277</v>
      </c>
      <c r="O111" s="46">
        <v>28142875</v>
      </c>
      <c r="P111" s="65"/>
      <c r="Q111" s="11"/>
      <c r="S111" s="52"/>
    </row>
    <row r="112" spans="1:19" x14ac:dyDescent="0.2">
      <c r="A112" s="21">
        <v>111</v>
      </c>
      <c r="B112" s="22" t="s">
        <v>105</v>
      </c>
      <c r="C112" s="25">
        <v>0.2661</v>
      </c>
      <c r="D112" s="12">
        <v>1377.4</v>
      </c>
      <c r="E112" s="26">
        <v>14412014.708236048</v>
      </c>
      <c r="F112" s="33">
        <v>1316</v>
      </c>
      <c r="G112" s="49">
        <v>0</v>
      </c>
      <c r="H112" s="20">
        <v>442784</v>
      </c>
      <c r="I112" s="20">
        <v>134729</v>
      </c>
      <c r="J112" s="20">
        <v>0</v>
      </c>
      <c r="K112" s="34">
        <v>728730</v>
      </c>
      <c r="L112" s="34">
        <v>0</v>
      </c>
      <c r="M112" s="34">
        <v>0</v>
      </c>
      <c r="N112" s="38">
        <v>15719573.708236048</v>
      </c>
      <c r="O112" s="46">
        <v>5068756</v>
      </c>
      <c r="P112" s="65"/>
      <c r="Q112" s="11"/>
      <c r="S112" s="52"/>
    </row>
    <row r="113" spans="1:19" x14ac:dyDescent="0.2">
      <c r="A113" s="21">
        <v>112</v>
      </c>
      <c r="B113" s="22" t="s">
        <v>106</v>
      </c>
      <c r="C113" s="25">
        <v>0.25790000000000002</v>
      </c>
      <c r="D113" s="12">
        <v>18835.3</v>
      </c>
      <c r="E113" s="26">
        <v>190289929.46948382</v>
      </c>
      <c r="F113" s="33">
        <v>17867</v>
      </c>
      <c r="G113" s="49">
        <v>0</v>
      </c>
      <c r="H113" s="20">
        <v>5832705</v>
      </c>
      <c r="I113" s="20">
        <v>123389</v>
      </c>
      <c r="J113" s="20">
        <v>0</v>
      </c>
      <c r="K113" s="34">
        <v>12683612</v>
      </c>
      <c r="L113" s="34">
        <v>0</v>
      </c>
      <c r="M113" s="34">
        <v>0</v>
      </c>
      <c r="N113" s="38">
        <v>208947502.46948382</v>
      </c>
      <c r="O113" s="46">
        <v>61186378</v>
      </c>
      <c r="P113" s="65"/>
      <c r="Q113" s="11"/>
      <c r="S113" s="52"/>
    </row>
    <row r="114" spans="1:19" x14ac:dyDescent="0.2">
      <c r="A114" s="21">
        <v>113</v>
      </c>
      <c r="B114" s="22" t="s">
        <v>107</v>
      </c>
      <c r="C114" s="25">
        <v>0.33350000000000002</v>
      </c>
      <c r="D114" s="12">
        <v>6604.25</v>
      </c>
      <c r="E114" s="26">
        <v>66548905.791848741</v>
      </c>
      <c r="F114" s="33">
        <v>5313</v>
      </c>
      <c r="G114" s="49">
        <v>0</v>
      </c>
      <c r="H114" s="20">
        <v>1952092</v>
      </c>
      <c r="I114" s="20">
        <v>1462497</v>
      </c>
      <c r="J114" s="20">
        <v>0</v>
      </c>
      <c r="K114" s="34">
        <v>-1497272</v>
      </c>
      <c r="L114" s="34">
        <v>0</v>
      </c>
      <c r="M114" s="34">
        <v>0</v>
      </c>
      <c r="N114" s="38">
        <v>68471535.791848749</v>
      </c>
      <c r="O114" s="46">
        <v>28913387</v>
      </c>
      <c r="P114" s="65"/>
      <c r="Q114" s="11"/>
      <c r="S114" s="52"/>
    </row>
    <row r="115" spans="1:19" x14ac:dyDescent="0.2">
      <c r="A115" s="21">
        <v>114</v>
      </c>
      <c r="B115" s="22" t="s">
        <v>108</v>
      </c>
      <c r="C115" s="25">
        <v>0.187</v>
      </c>
      <c r="D115" s="12">
        <v>3538.75</v>
      </c>
      <c r="E115" s="26">
        <v>41891833.937323242</v>
      </c>
      <c r="F115" s="33">
        <v>4139</v>
      </c>
      <c r="G115" s="49">
        <v>0</v>
      </c>
      <c r="H115" s="20">
        <v>1264357</v>
      </c>
      <c r="I115" s="20">
        <v>5185</v>
      </c>
      <c r="J115" s="20">
        <v>0</v>
      </c>
      <c r="K115" s="34">
        <v>3447350</v>
      </c>
      <c r="L115" s="34">
        <v>0</v>
      </c>
      <c r="M115" s="34">
        <v>0</v>
      </c>
      <c r="N115" s="38">
        <v>46612864.937323242</v>
      </c>
      <c r="O115" s="46">
        <v>9440306</v>
      </c>
      <c r="P115" s="65"/>
      <c r="Q115" s="11"/>
      <c r="S115" s="52"/>
    </row>
    <row r="116" spans="1:19" x14ac:dyDescent="0.2">
      <c r="A116" s="21">
        <v>115</v>
      </c>
      <c r="B116" s="22" t="s">
        <v>109</v>
      </c>
      <c r="C116" s="25">
        <v>0.38719999999999999</v>
      </c>
      <c r="D116" s="12">
        <v>7074.25</v>
      </c>
      <c r="E116" s="26">
        <v>70222156.539098874</v>
      </c>
      <c r="F116" s="33">
        <v>-89576</v>
      </c>
      <c r="G116" s="49">
        <v>0</v>
      </c>
      <c r="H116" s="20">
        <v>1947919</v>
      </c>
      <c r="I116" s="20">
        <v>-12283</v>
      </c>
      <c r="J116" s="20">
        <v>0</v>
      </c>
      <c r="K116" s="34">
        <v>3951295</v>
      </c>
      <c r="L116" s="34">
        <v>0</v>
      </c>
      <c r="M116" s="34">
        <v>0</v>
      </c>
      <c r="N116" s="38">
        <v>76019511.539098874</v>
      </c>
      <c r="O116" s="46">
        <v>35936725</v>
      </c>
      <c r="P116" s="65"/>
      <c r="Q116" s="11"/>
      <c r="S116" s="52"/>
    </row>
    <row r="117" spans="1:19" x14ac:dyDescent="0.2">
      <c r="A117" s="21">
        <v>116</v>
      </c>
      <c r="B117" s="22" t="s">
        <v>110</v>
      </c>
      <c r="C117" s="25">
        <v>0.22289999999999999</v>
      </c>
      <c r="D117" s="12">
        <v>1651.6</v>
      </c>
      <c r="E117" s="26">
        <v>20639449.902133144</v>
      </c>
      <c r="F117" s="33">
        <v>1886</v>
      </c>
      <c r="G117" s="49">
        <v>0</v>
      </c>
      <c r="H117" s="20">
        <v>577773</v>
      </c>
      <c r="I117" s="20">
        <v>70091</v>
      </c>
      <c r="J117" s="20">
        <v>0</v>
      </c>
      <c r="K117" s="34">
        <v>1501972</v>
      </c>
      <c r="L117" s="34">
        <v>0</v>
      </c>
      <c r="M117" s="34">
        <v>0</v>
      </c>
      <c r="N117" s="38">
        <v>22791171.902133144</v>
      </c>
      <c r="O117" s="46">
        <v>5473317</v>
      </c>
      <c r="P117" s="65"/>
      <c r="Q117" s="11"/>
      <c r="S117" s="52"/>
    </row>
    <row r="118" spans="1:19" x14ac:dyDescent="0.2">
      <c r="A118" s="21">
        <v>117</v>
      </c>
      <c r="B118" s="22" t="s">
        <v>111</v>
      </c>
      <c r="C118" s="25">
        <v>0.27289999999999998</v>
      </c>
      <c r="D118" s="12">
        <v>24219.599999999999</v>
      </c>
      <c r="E118" s="26">
        <v>258698989.44476172</v>
      </c>
      <c r="F118" s="33">
        <v>-79126</v>
      </c>
      <c r="G118" s="49">
        <v>0</v>
      </c>
      <c r="H118" s="20">
        <v>7608717</v>
      </c>
      <c r="I118" s="20">
        <v>728677</v>
      </c>
      <c r="J118" s="20">
        <v>0</v>
      </c>
      <c r="K118" s="34">
        <v>14154403</v>
      </c>
      <c r="L118" s="34">
        <v>0</v>
      </c>
      <c r="M118" s="34">
        <v>0</v>
      </c>
      <c r="N118" s="38">
        <v>281111660.44476175</v>
      </c>
      <c r="O118" s="46">
        <v>85872246</v>
      </c>
      <c r="P118" s="65"/>
      <c r="Q118" s="11"/>
      <c r="S118" s="52"/>
    </row>
    <row r="119" spans="1:19" x14ac:dyDescent="0.2">
      <c r="A119" s="21">
        <v>118</v>
      </c>
      <c r="B119" s="22" t="s">
        <v>112</v>
      </c>
      <c r="C119" s="25">
        <v>0.32119999999999999</v>
      </c>
      <c r="D119" s="12">
        <v>24458.95</v>
      </c>
      <c r="E119" s="26">
        <v>248000228.57266185</v>
      </c>
      <c r="F119" s="33">
        <v>-561</v>
      </c>
      <c r="G119" s="49">
        <v>0</v>
      </c>
      <c r="H119" s="20">
        <v>7138491</v>
      </c>
      <c r="I119" s="20">
        <v>235004</v>
      </c>
      <c r="J119" s="20">
        <v>0</v>
      </c>
      <c r="K119" s="34">
        <v>16138343</v>
      </c>
      <c r="L119" s="34">
        <v>0</v>
      </c>
      <c r="M119" s="34">
        <v>0</v>
      </c>
      <c r="N119" s="38">
        <v>271511505.57266188</v>
      </c>
      <c r="O119" s="46">
        <v>102430914</v>
      </c>
      <c r="P119" s="65"/>
      <c r="Q119" s="11"/>
      <c r="S119" s="52"/>
    </row>
    <row r="120" spans="1:19" x14ac:dyDescent="0.2">
      <c r="A120" s="21">
        <v>119</v>
      </c>
      <c r="B120" s="22" t="s">
        <v>113</v>
      </c>
      <c r="C120" s="25">
        <v>0.2412</v>
      </c>
      <c r="D120" s="12">
        <v>726.85</v>
      </c>
      <c r="E120" s="26">
        <v>8006204.3135427972</v>
      </c>
      <c r="F120" s="33">
        <v>729</v>
      </c>
      <c r="G120" s="49">
        <v>0</v>
      </c>
      <c r="H120" s="20">
        <v>247563</v>
      </c>
      <c r="I120" s="20">
        <v>8642</v>
      </c>
      <c r="J120" s="20">
        <v>0</v>
      </c>
      <c r="K120" s="34">
        <v>666367</v>
      </c>
      <c r="L120" s="34">
        <v>0</v>
      </c>
      <c r="M120" s="34">
        <v>0</v>
      </c>
      <c r="N120" s="38">
        <v>8929505.3135427982</v>
      </c>
      <c r="O120" s="46">
        <v>2439427</v>
      </c>
      <c r="P120" s="65"/>
      <c r="Q120" s="11"/>
      <c r="S120" s="52"/>
    </row>
    <row r="121" spans="1:19" x14ac:dyDescent="0.2">
      <c r="A121" s="21">
        <v>120</v>
      </c>
      <c r="B121" s="22" t="s">
        <v>114</v>
      </c>
      <c r="C121" s="25">
        <v>0.20749999999999999</v>
      </c>
      <c r="D121" s="12">
        <v>4195.7</v>
      </c>
      <c r="E121" s="26">
        <v>53225361.2069325</v>
      </c>
      <c r="F121" s="33">
        <v>-55410</v>
      </c>
      <c r="G121" s="49">
        <v>0</v>
      </c>
      <c r="H121" s="20">
        <v>1411248</v>
      </c>
      <c r="I121" s="20">
        <v>49098</v>
      </c>
      <c r="J121" s="20">
        <v>0</v>
      </c>
      <c r="K121" s="34">
        <v>1408138</v>
      </c>
      <c r="L121" s="34">
        <v>0</v>
      </c>
      <c r="M121" s="34">
        <v>0</v>
      </c>
      <c r="N121" s="38">
        <v>56038435.2069325</v>
      </c>
      <c r="O121" s="46">
        <v>12793314</v>
      </c>
      <c r="P121" s="65"/>
      <c r="Q121" s="11"/>
      <c r="S121" s="52"/>
    </row>
    <row r="122" spans="1:19" x14ac:dyDescent="0.2">
      <c r="A122" s="21">
        <v>121</v>
      </c>
      <c r="B122" s="22" t="s">
        <v>115</v>
      </c>
      <c r="C122" s="25">
        <v>0.2369</v>
      </c>
      <c r="D122" s="12">
        <v>12313.2</v>
      </c>
      <c r="E122" s="26">
        <v>137210554.85638568</v>
      </c>
      <c r="F122" s="33">
        <v>12903</v>
      </c>
      <c r="G122" s="49">
        <v>0</v>
      </c>
      <c r="H122" s="20">
        <v>3978746</v>
      </c>
      <c r="I122" s="20">
        <v>47624</v>
      </c>
      <c r="J122" s="20">
        <v>0</v>
      </c>
      <c r="K122" s="34">
        <v>11908000</v>
      </c>
      <c r="L122" s="34">
        <v>0</v>
      </c>
      <c r="M122" s="34">
        <v>0</v>
      </c>
      <c r="N122" s="38">
        <v>153157827.85638568</v>
      </c>
      <c r="O122" s="46">
        <v>40122981</v>
      </c>
      <c r="P122" s="65"/>
      <c r="Q122" s="11"/>
      <c r="S122" s="52"/>
    </row>
    <row r="123" spans="1:19" x14ac:dyDescent="0.2">
      <c r="A123" s="21">
        <v>122</v>
      </c>
      <c r="B123" s="22" t="s">
        <v>116</v>
      </c>
      <c r="C123" s="25">
        <v>0.1658</v>
      </c>
      <c r="D123" s="12">
        <v>3059.1</v>
      </c>
      <c r="E123" s="26">
        <v>32979283.291297812</v>
      </c>
      <c r="F123" s="33">
        <v>2986</v>
      </c>
      <c r="G123" s="49">
        <v>0</v>
      </c>
      <c r="H123" s="20">
        <v>1122651</v>
      </c>
      <c r="I123" s="20">
        <v>5701</v>
      </c>
      <c r="J123" s="20">
        <v>0</v>
      </c>
      <c r="K123" s="34">
        <v>947563</v>
      </c>
      <c r="L123" s="34">
        <v>0</v>
      </c>
      <c r="M123" s="34">
        <v>0</v>
      </c>
      <c r="N123" s="38">
        <v>35058184.291297808</v>
      </c>
      <c r="O123" s="46">
        <v>6470384</v>
      </c>
      <c r="P123" s="65"/>
      <c r="Q123" s="11"/>
      <c r="S123" s="52"/>
    </row>
    <row r="124" spans="1:19" x14ac:dyDescent="0.2">
      <c r="A124" s="21">
        <v>123</v>
      </c>
      <c r="B124" s="22" t="s">
        <v>117</v>
      </c>
      <c r="C124" s="25">
        <v>0.57399999999999995</v>
      </c>
      <c r="D124" s="12">
        <v>19256.099999999999</v>
      </c>
      <c r="E124" s="26">
        <v>164317469.87316164</v>
      </c>
      <c r="F124" s="33">
        <v>-38823</v>
      </c>
      <c r="G124" s="49">
        <v>0</v>
      </c>
      <c r="H124" s="20">
        <v>4113451</v>
      </c>
      <c r="I124" s="20">
        <v>1846833</v>
      </c>
      <c r="J124" s="20">
        <v>0</v>
      </c>
      <c r="K124" s="34">
        <v>5433005</v>
      </c>
      <c r="L124" s="34">
        <v>0</v>
      </c>
      <c r="M124" s="34">
        <v>627725</v>
      </c>
      <c r="N124" s="38">
        <v>176299660.87316164</v>
      </c>
      <c r="O124" s="46">
        <v>172497593</v>
      </c>
      <c r="P124" s="65"/>
      <c r="Q124" s="11"/>
      <c r="S124" s="52"/>
    </row>
    <row r="125" spans="1:19" x14ac:dyDescent="0.2">
      <c r="A125" s="21">
        <v>124</v>
      </c>
      <c r="B125" s="22" t="s">
        <v>118</v>
      </c>
      <c r="C125" s="25">
        <v>0.33879999999999999</v>
      </c>
      <c r="D125" s="12">
        <v>12819.05</v>
      </c>
      <c r="E125" s="26">
        <v>143461267.36285755</v>
      </c>
      <c r="F125" s="33">
        <v>-92180</v>
      </c>
      <c r="G125" s="49">
        <v>0</v>
      </c>
      <c r="H125" s="20">
        <v>3826314</v>
      </c>
      <c r="I125" s="20">
        <v>699078</v>
      </c>
      <c r="J125" s="20">
        <v>0</v>
      </c>
      <c r="K125" s="34">
        <v>5563214</v>
      </c>
      <c r="L125" s="34">
        <v>0</v>
      </c>
      <c r="M125" s="34">
        <v>0</v>
      </c>
      <c r="N125" s="38">
        <v>153457693.36285755</v>
      </c>
      <c r="O125" s="46">
        <v>62781732</v>
      </c>
      <c r="P125" s="65"/>
      <c r="Q125" s="11"/>
      <c r="S125" s="52"/>
    </row>
    <row r="126" spans="1:19" x14ac:dyDescent="0.2">
      <c r="A126" s="21">
        <v>126</v>
      </c>
      <c r="B126" s="22" t="s">
        <v>119</v>
      </c>
      <c r="C126" s="25">
        <v>0.37669999999999998</v>
      </c>
      <c r="D126" s="12">
        <v>2512.15</v>
      </c>
      <c r="E126" s="26">
        <v>25107565.417082153</v>
      </c>
      <c r="F126" s="33">
        <v>1967</v>
      </c>
      <c r="G126" s="49">
        <v>0</v>
      </c>
      <c r="H126" s="20">
        <v>667767</v>
      </c>
      <c r="I126" s="20">
        <v>40319</v>
      </c>
      <c r="J126" s="20">
        <v>0</v>
      </c>
      <c r="K126" s="34">
        <v>1742795</v>
      </c>
      <c r="L126" s="34">
        <v>0</v>
      </c>
      <c r="M126" s="34">
        <v>0</v>
      </c>
      <c r="N126" s="38">
        <v>27560413.417082153</v>
      </c>
      <c r="O126" s="46">
        <v>11667747</v>
      </c>
      <c r="P126" s="65"/>
      <c r="Q126" s="11"/>
      <c r="S126" s="52"/>
    </row>
    <row r="127" spans="1:19" x14ac:dyDescent="0.2">
      <c r="A127" s="21">
        <v>127</v>
      </c>
      <c r="B127" s="22" t="s">
        <v>120</v>
      </c>
      <c r="C127" s="25">
        <v>0.3493</v>
      </c>
      <c r="D127" s="12">
        <v>13899.4</v>
      </c>
      <c r="E127" s="26">
        <v>123569785.74340543</v>
      </c>
      <c r="F127" s="33">
        <v>0</v>
      </c>
      <c r="G127" s="49">
        <v>0</v>
      </c>
      <c r="H127" s="20">
        <v>3710918</v>
      </c>
      <c r="I127" s="20">
        <v>-141686</v>
      </c>
      <c r="J127" s="20">
        <v>0</v>
      </c>
      <c r="K127" s="34">
        <v>3309439</v>
      </c>
      <c r="L127" s="34">
        <v>0</v>
      </c>
      <c r="M127" s="34">
        <v>0</v>
      </c>
      <c r="N127" s="38">
        <v>130448456.74340543</v>
      </c>
      <c r="O127" s="46">
        <v>55950014</v>
      </c>
      <c r="P127" s="65"/>
      <c r="Q127" s="11"/>
      <c r="S127" s="52"/>
    </row>
    <row r="128" spans="1:19" x14ac:dyDescent="0.2">
      <c r="A128" s="21">
        <v>128</v>
      </c>
      <c r="B128" s="22" t="s">
        <v>121</v>
      </c>
      <c r="C128" s="25">
        <v>0.4138</v>
      </c>
      <c r="D128" s="12">
        <v>62375.75</v>
      </c>
      <c r="E128" s="26">
        <v>483618449.34450549</v>
      </c>
      <c r="F128" s="33">
        <v>39707</v>
      </c>
      <c r="G128" s="49">
        <v>0</v>
      </c>
      <c r="H128" s="20">
        <v>14655405</v>
      </c>
      <c r="I128" s="20">
        <v>265431</v>
      </c>
      <c r="J128" s="20">
        <v>0</v>
      </c>
      <c r="K128" s="34">
        <v>1042849</v>
      </c>
      <c r="L128" s="34">
        <v>0</v>
      </c>
      <c r="M128" s="34">
        <v>0</v>
      </c>
      <c r="N128" s="38">
        <v>499621841.34450549</v>
      </c>
      <c r="O128" s="46">
        <v>274250157</v>
      </c>
      <c r="P128" s="65"/>
      <c r="Q128" s="11"/>
      <c r="S128" s="52"/>
    </row>
    <row r="129" spans="1:19" x14ac:dyDescent="0.2">
      <c r="A129" s="21">
        <v>130</v>
      </c>
      <c r="B129" s="22" t="s">
        <v>122</v>
      </c>
      <c r="C129" s="25">
        <v>0.36330000000000001</v>
      </c>
      <c r="D129" s="12">
        <v>2817.9</v>
      </c>
      <c r="E129" s="26">
        <v>26823873.043784119</v>
      </c>
      <c r="F129" s="33">
        <v>-196324</v>
      </c>
      <c r="G129" s="49">
        <v>0</v>
      </c>
      <c r="H129" s="20">
        <v>790513</v>
      </c>
      <c r="I129" s="20">
        <v>83530</v>
      </c>
      <c r="J129" s="20">
        <v>0</v>
      </c>
      <c r="K129" s="34">
        <v>1323984</v>
      </c>
      <c r="L129" s="34">
        <v>0</v>
      </c>
      <c r="M129" s="34">
        <v>0</v>
      </c>
      <c r="N129" s="38">
        <v>28825576.043784119</v>
      </c>
      <c r="O129" s="46">
        <v>12975690</v>
      </c>
      <c r="P129" s="65"/>
      <c r="Q129" s="11"/>
      <c r="S129" s="52"/>
    </row>
    <row r="130" spans="1:19" x14ac:dyDescent="0.2">
      <c r="A130" s="21">
        <v>131</v>
      </c>
      <c r="B130" s="22" t="s">
        <v>123</v>
      </c>
      <c r="C130" s="25">
        <v>0.74260000000000004</v>
      </c>
      <c r="D130" s="12">
        <v>1138.9000000000001</v>
      </c>
      <c r="E130" s="26">
        <v>7381866.4505823907</v>
      </c>
      <c r="F130" s="33">
        <v>0</v>
      </c>
      <c r="G130" s="49">
        <v>0</v>
      </c>
      <c r="H130" s="20">
        <v>133578</v>
      </c>
      <c r="I130" s="20">
        <v>411561</v>
      </c>
      <c r="J130" s="20">
        <v>0</v>
      </c>
      <c r="K130" s="34">
        <v>30634</v>
      </c>
      <c r="L130" s="34">
        <v>0</v>
      </c>
      <c r="M130" s="34">
        <v>72547</v>
      </c>
      <c r="N130" s="38">
        <v>8030186.4505823907</v>
      </c>
      <c r="O130" s="46">
        <v>11849154</v>
      </c>
      <c r="P130" s="65"/>
      <c r="Q130" s="11"/>
      <c r="S130" s="52"/>
    </row>
    <row r="131" spans="1:19" x14ac:dyDescent="0.2">
      <c r="A131" s="21">
        <v>132</v>
      </c>
      <c r="B131" s="22" t="s">
        <v>124</v>
      </c>
      <c r="C131" s="25">
        <v>0.41510000000000002</v>
      </c>
      <c r="D131" s="12">
        <v>3965.65</v>
      </c>
      <c r="E131" s="26">
        <v>36394586.2862349</v>
      </c>
      <c r="F131" s="33">
        <v>2838</v>
      </c>
      <c r="G131" s="49">
        <v>0</v>
      </c>
      <c r="H131" s="20">
        <v>1052840</v>
      </c>
      <c r="I131" s="20">
        <v>611839</v>
      </c>
      <c r="J131" s="20">
        <v>0</v>
      </c>
      <c r="K131" s="34">
        <v>552302</v>
      </c>
      <c r="L131" s="34">
        <v>0</v>
      </c>
      <c r="M131" s="34">
        <v>0</v>
      </c>
      <c r="N131" s="38">
        <v>38614405.2862349</v>
      </c>
      <c r="O131" s="46">
        <v>22658482</v>
      </c>
      <c r="P131" s="65"/>
      <c r="Q131" s="11"/>
      <c r="S131" s="52"/>
    </row>
    <row r="132" spans="1:19" x14ac:dyDescent="0.2">
      <c r="A132" s="21">
        <v>134</v>
      </c>
      <c r="B132" s="22" t="s">
        <v>125</v>
      </c>
      <c r="C132" s="25">
        <v>0.8</v>
      </c>
      <c r="D132" s="12">
        <v>2940.55</v>
      </c>
      <c r="E132" s="26">
        <v>11719887.452684768</v>
      </c>
      <c r="F132" s="33">
        <v>615</v>
      </c>
      <c r="G132" s="49">
        <v>0</v>
      </c>
      <c r="H132" s="20">
        <v>287169</v>
      </c>
      <c r="I132" s="20">
        <v>-261304</v>
      </c>
      <c r="J132" s="20">
        <v>0</v>
      </c>
      <c r="K132" s="34">
        <v>-51795</v>
      </c>
      <c r="L132" s="34">
        <v>0</v>
      </c>
      <c r="M132" s="34">
        <v>166936</v>
      </c>
      <c r="N132" s="38">
        <v>11861508.452684768</v>
      </c>
      <c r="O132" s="46">
        <v>28586965</v>
      </c>
      <c r="P132" s="65"/>
      <c r="Q132" s="11"/>
      <c r="S132" s="52"/>
    </row>
    <row r="133" spans="1:19" x14ac:dyDescent="0.2">
      <c r="A133" s="21">
        <v>135</v>
      </c>
      <c r="B133" s="22" t="s">
        <v>126</v>
      </c>
      <c r="C133" s="25">
        <v>0.28839999999999999</v>
      </c>
      <c r="D133" s="12">
        <v>923.6</v>
      </c>
      <c r="E133" s="26">
        <v>11364821.275409188</v>
      </c>
      <c r="F133" s="33">
        <v>976</v>
      </c>
      <c r="G133" s="49">
        <v>0</v>
      </c>
      <c r="H133" s="20">
        <v>328453</v>
      </c>
      <c r="I133" s="20">
        <v>325</v>
      </c>
      <c r="J133" s="20">
        <v>0</v>
      </c>
      <c r="K133" s="34">
        <v>916814</v>
      </c>
      <c r="L133" s="34">
        <v>0</v>
      </c>
      <c r="M133" s="34">
        <v>0</v>
      </c>
      <c r="N133" s="38">
        <v>12611389.275409188</v>
      </c>
      <c r="O133" s="46">
        <v>4262489</v>
      </c>
      <c r="P133" s="65"/>
      <c r="Q133" s="11"/>
      <c r="S133" s="52"/>
    </row>
    <row r="134" spans="1:19" x14ac:dyDescent="0.2">
      <c r="A134" s="21">
        <v>136</v>
      </c>
      <c r="B134" s="22" t="s">
        <v>127</v>
      </c>
      <c r="C134" s="25">
        <v>0.32729999999999998</v>
      </c>
      <c r="D134" s="12">
        <v>39274.6</v>
      </c>
      <c r="E134" s="26">
        <v>359076306.22145575</v>
      </c>
      <c r="F134" s="33">
        <v>28738</v>
      </c>
      <c r="G134" s="49">
        <v>0</v>
      </c>
      <c r="H134" s="20">
        <v>11108934</v>
      </c>
      <c r="I134" s="20">
        <v>-485701</v>
      </c>
      <c r="J134" s="20">
        <v>0</v>
      </c>
      <c r="K134" s="34">
        <v>1979330</v>
      </c>
      <c r="L134" s="34">
        <v>0</v>
      </c>
      <c r="M134" s="34">
        <v>0</v>
      </c>
      <c r="N134" s="38">
        <v>371707607.22145575</v>
      </c>
      <c r="O134" s="46">
        <v>144699378</v>
      </c>
      <c r="P134" s="65"/>
      <c r="Q134" s="11"/>
      <c r="S134" s="52"/>
    </row>
    <row r="135" spans="1:19" x14ac:dyDescent="0.2">
      <c r="A135" s="21">
        <v>137</v>
      </c>
      <c r="B135" s="22" t="s">
        <v>128</v>
      </c>
      <c r="C135" s="25">
        <v>0.3987</v>
      </c>
      <c r="D135" s="12">
        <v>660.1</v>
      </c>
      <c r="E135" s="26">
        <v>5109602.7138661686</v>
      </c>
      <c r="F135" s="33">
        <v>0</v>
      </c>
      <c r="G135" s="49">
        <v>0</v>
      </c>
      <c r="H135" s="20">
        <v>166491</v>
      </c>
      <c r="I135" s="20">
        <v>6849</v>
      </c>
      <c r="J135" s="20">
        <v>0</v>
      </c>
      <c r="K135" s="34">
        <v>10696</v>
      </c>
      <c r="L135" s="34">
        <v>0</v>
      </c>
      <c r="M135" s="34">
        <v>0</v>
      </c>
      <c r="N135" s="38">
        <v>5293638.7138661686</v>
      </c>
      <c r="O135" s="46">
        <v>2863856</v>
      </c>
      <c r="P135" s="65"/>
      <c r="Q135" s="11"/>
      <c r="S135" s="52"/>
    </row>
    <row r="136" spans="1:19" x14ac:dyDescent="0.2">
      <c r="A136" s="21">
        <v>138</v>
      </c>
      <c r="B136" s="22" t="s">
        <v>129</v>
      </c>
      <c r="C136" s="25">
        <v>0.23400000000000001</v>
      </c>
      <c r="D136" s="12">
        <v>814.75</v>
      </c>
      <c r="E136" s="26">
        <v>9882297.8812966645</v>
      </c>
      <c r="F136" s="33">
        <v>903</v>
      </c>
      <c r="G136" s="49">
        <v>0</v>
      </c>
      <c r="H136" s="20">
        <v>295120</v>
      </c>
      <c r="I136" s="20">
        <v>-189821</v>
      </c>
      <c r="J136" s="20">
        <v>0</v>
      </c>
      <c r="K136" s="34">
        <v>981318</v>
      </c>
      <c r="L136" s="34">
        <v>0</v>
      </c>
      <c r="M136" s="34">
        <v>0</v>
      </c>
      <c r="N136" s="38">
        <v>10969817.881296664</v>
      </c>
      <c r="O136" s="46">
        <v>2919624</v>
      </c>
      <c r="P136" s="65"/>
      <c r="Q136" s="11"/>
      <c r="S136" s="52"/>
    </row>
    <row r="137" spans="1:19" x14ac:dyDescent="0.2">
      <c r="A137" s="21">
        <v>139</v>
      </c>
      <c r="B137" s="22" t="s">
        <v>130</v>
      </c>
      <c r="C137" s="25">
        <v>0.36320000000000002</v>
      </c>
      <c r="D137" s="12">
        <v>4163.25</v>
      </c>
      <c r="E137" s="26">
        <v>35828712.423142254</v>
      </c>
      <c r="F137" s="33">
        <v>0</v>
      </c>
      <c r="G137" s="49">
        <v>0</v>
      </c>
      <c r="H137" s="20">
        <v>1123214</v>
      </c>
      <c r="I137" s="20">
        <v>62948</v>
      </c>
      <c r="J137" s="20">
        <v>0</v>
      </c>
      <c r="K137" s="34">
        <v>511950</v>
      </c>
      <c r="L137" s="34">
        <v>0</v>
      </c>
      <c r="M137" s="34">
        <v>0</v>
      </c>
      <c r="N137" s="38">
        <v>37526824.423142254</v>
      </c>
      <c r="O137" s="46">
        <v>17978877</v>
      </c>
      <c r="P137" s="65"/>
      <c r="Q137" s="11"/>
      <c r="S137" s="52"/>
    </row>
    <row r="138" spans="1:19" x14ac:dyDescent="0.2">
      <c r="A138" s="21">
        <v>142</v>
      </c>
      <c r="B138" s="22" t="s">
        <v>131</v>
      </c>
      <c r="C138" s="25">
        <v>0.34660000000000002</v>
      </c>
      <c r="D138" s="12">
        <v>1995.75</v>
      </c>
      <c r="E138" s="26">
        <v>16721412.6922301</v>
      </c>
      <c r="F138" s="33">
        <v>0</v>
      </c>
      <c r="G138" s="49">
        <v>0</v>
      </c>
      <c r="H138" s="20">
        <v>533419</v>
      </c>
      <c r="I138" s="20">
        <v>-2977</v>
      </c>
      <c r="J138" s="20">
        <v>0</v>
      </c>
      <c r="K138" s="34">
        <v>81085</v>
      </c>
      <c r="L138" s="34">
        <v>0</v>
      </c>
      <c r="M138" s="34">
        <v>0</v>
      </c>
      <c r="N138" s="38">
        <v>17332939.692230098</v>
      </c>
      <c r="O138" s="46">
        <v>7268726</v>
      </c>
      <c r="P138" s="65"/>
      <c r="Q138" s="11"/>
      <c r="S138" s="52"/>
    </row>
    <row r="139" spans="1:19" x14ac:dyDescent="0.2">
      <c r="A139" s="21">
        <v>143</v>
      </c>
      <c r="B139" s="22" t="s">
        <v>132</v>
      </c>
      <c r="C139" s="25">
        <v>0.33710000000000001</v>
      </c>
      <c r="D139" s="12">
        <v>7122</v>
      </c>
      <c r="E139" s="26">
        <v>75547602.977213204</v>
      </c>
      <c r="F139" s="33">
        <v>5512</v>
      </c>
      <c r="G139" s="49">
        <v>0</v>
      </c>
      <c r="H139" s="20">
        <v>2318490</v>
      </c>
      <c r="I139" s="20">
        <v>2186320</v>
      </c>
      <c r="J139" s="20">
        <v>0</v>
      </c>
      <c r="K139" s="34">
        <v>-468996</v>
      </c>
      <c r="L139" s="34">
        <v>0</v>
      </c>
      <c r="M139" s="34">
        <v>0</v>
      </c>
      <c r="N139" s="38">
        <v>79588928.977213204</v>
      </c>
      <c r="O139" s="46">
        <v>34214919</v>
      </c>
      <c r="P139" s="65"/>
      <c r="Q139" s="11"/>
      <c r="S139" s="52"/>
    </row>
    <row r="140" spans="1:19" x14ac:dyDescent="0.2">
      <c r="A140" s="21">
        <v>144</v>
      </c>
      <c r="B140" s="22" t="s">
        <v>133</v>
      </c>
      <c r="C140" s="25">
        <v>0.27160000000000001</v>
      </c>
      <c r="D140" s="12">
        <v>3113.05</v>
      </c>
      <c r="E140" s="26">
        <v>38547065.043398291</v>
      </c>
      <c r="F140" s="33">
        <v>2684</v>
      </c>
      <c r="G140" s="49">
        <v>0</v>
      </c>
      <c r="H140" s="20">
        <v>1166022</v>
      </c>
      <c r="I140" s="20">
        <v>1060667</v>
      </c>
      <c r="J140" s="20">
        <v>0</v>
      </c>
      <c r="K140" s="34">
        <v>-429806</v>
      </c>
      <c r="L140" s="34">
        <v>0</v>
      </c>
      <c r="M140" s="34">
        <v>0</v>
      </c>
      <c r="N140" s="38">
        <v>40346632.043398291</v>
      </c>
      <c r="O140" s="46">
        <v>12959166</v>
      </c>
      <c r="P140" s="65"/>
      <c r="Q140" s="11"/>
      <c r="S140" s="52"/>
    </row>
    <row r="141" spans="1:19" x14ac:dyDescent="0.2">
      <c r="A141" s="21">
        <v>202</v>
      </c>
      <c r="B141" s="22" t="s">
        <v>134</v>
      </c>
      <c r="C141" s="25">
        <v>0.36749999999999999</v>
      </c>
      <c r="D141" s="12">
        <v>562.15</v>
      </c>
      <c r="E141" s="26">
        <v>6279880.4659094755</v>
      </c>
      <c r="F141" s="33">
        <v>450</v>
      </c>
      <c r="G141" s="49">
        <v>0</v>
      </c>
      <c r="H141" s="20">
        <v>196278</v>
      </c>
      <c r="I141" s="20">
        <v>1728</v>
      </c>
      <c r="J141" s="20">
        <v>0</v>
      </c>
      <c r="K141" s="34">
        <v>211807</v>
      </c>
      <c r="L141" s="34">
        <v>0</v>
      </c>
      <c r="M141" s="34">
        <v>0</v>
      </c>
      <c r="N141" s="38">
        <v>6690143.4659094755</v>
      </c>
      <c r="O141" s="46">
        <v>3362068</v>
      </c>
      <c r="P141" s="65"/>
      <c r="Q141" s="11"/>
      <c r="S141" s="52"/>
    </row>
    <row r="142" spans="1:19" x14ac:dyDescent="0.2">
      <c r="A142" s="23">
        <v>207</v>
      </c>
      <c r="B142" s="24" t="s">
        <v>135</v>
      </c>
      <c r="C142" s="27">
        <v>0.24890000000000001</v>
      </c>
      <c r="D142" s="28">
        <v>821</v>
      </c>
      <c r="E142" s="29">
        <v>8001247.7166152755</v>
      </c>
      <c r="F142" s="35">
        <v>667</v>
      </c>
      <c r="G142" s="50">
        <v>0</v>
      </c>
      <c r="H142" s="36">
        <v>259517</v>
      </c>
      <c r="I142" s="36">
        <v>-13686</v>
      </c>
      <c r="J142" s="36">
        <v>0</v>
      </c>
      <c r="K142" s="37">
        <v>68294</v>
      </c>
      <c r="L142" s="37">
        <v>0</v>
      </c>
      <c r="M142" s="37">
        <v>0</v>
      </c>
      <c r="N142" s="39">
        <v>8316039.7166152755</v>
      </c>
      <c r="O142" s="47">
        <v>2401643</v>
      </c>
      <c r="P142" s="65"/>
      <c r="Q142" s="11"/>
      <c r="S142" s="52"/>
    </row>
    <row r="143" spans="1:19" s="1" customFormat="1" x14ac:dyDescent="0.2">
      <c r="A143" s="4"/>
      <c r="B143" s="5" t="s">
        <v>136</v>
      </c>
      <c r="C143" s="13"/>
      <c r="D143" s="6">
        <f>SUM(D9:D142)</f>
        <v>1209772.5199999998</v>
      </c>
      <c r="E143" s="6">
        <f>SUM(E9:E142)</f>
        <v>9992601121.4599972</v>
      </c>
      <c r="F143" s="6">
        <f>SUM(F9:F142)</f>
        <v>-6610065</v>
      </c>
      <c r="G143" s="6">
        <f>SUM(G9:G142)</f>
        <v>0</v>
      </c>
      <c r="H143" s="6">
        <f>SUM(H9:H142)</f>
        <v>298265914</v>
      </c>
      <c r="I143" s="6">
        <f t="shared" ref="I143:O143" si="0">SUM(I9:I142)</f>
        <v>43741358</v>
      </c>
      <c r="J143" s="6">
        <f t="shared" si="0"/>
        <v>950000</v>
      </c>
      <c r="K143" s="6">
        <f t="shared" si="0"/>
        <v>188195709</v>
      </c>
      <c r="L143" s="6">
        <f t="shared" si="0"/>
        <v>-1774393</v>
      </c>
      <c r="M143" s="6">
        <f t="shared" si="0"/>
        <v>11691908</v>
      </c>
      <c r="N143" s="6">
        <f t="shared" si="0"/>
        <v>10527061552.460001</v>
      </c>
      <c r="O143" s="6">
        <f t="shared" si="0"/>
        <v>6601452698</v>
      </c>
      <c r="P143" s="66"/>
      <c r="Q143" s="11"/>
      <c r="S143" s="53"/>
    </row>
    <row r="144" spans="1:19" x14ac:dyDescent="0.2">
      <c r="A144" s="14" t="s">
        <v>138</v>
      </c>
    </row>
    <row r="146" spans="1:14" s="40" customFormat="1" x14ac:dyDescent="0.2">
      <c r="A146" s="42"/>
      <c r="B146" s="41"/>
      <c r="C146" s="43"/>
      <c r="D146" s="44"/>
      <c r="E146" s="44"/>
      <c r="F146" s="45"/>
      <c r="G146" s="45"/>
      <c r="H146" s="45"/>
      <c r="I146" s="45"/>
      <c r="J146" s="45"/>
      <c r="K146" s="45"/>
      <c r="L146" s="45"/>
      <c r="M146" s="45"/>
      <c r="N146" s="45"/>
    </row>
  </sheetData>
  <mergeCells count="19">
    <mergeCell ref="P7:P8"/>
    <mergeCell ref="I7:I8"/>
    <mergeCell ref="J7:J8"/>
    <mergeCell ref="K7:K8"/>
    <mergeCell ref="L7:L8"/>
    <mergeCell ref="M7:M8"/>
    <mergeCell ref="N7:N8"/>
    <mergeCell ref="N6:O6"/>
    <mergeCell ref="O7:O8"/>
    <mergeCell ref="G7:G8"/>
    <mergeCell ref="A5:B5"/>
    <mergeCell ref="A7:A8"/>
    <mergeCell ref="B7:B8"/>
    <mergeCell ref="C7:C8"/>
    <mergeCell ref="D7:D8"/>
    <mergeCell ref="E7:E8"/>
    <mergeCell ref="F7:F8"/>
    <mergeCell ref="H7:H8"/>
    <mergeCell ref="F6:M6"/>
  </mergeCells>
  <conditionalFormatting sqref="F4:M5 F6:G6">
    <cfRule type="cellIs" dxfId="2" priority="1" stopIfTrue="1" operator="notEqual">
      <formula>""</formula>
    </cfRule>
  </conditionalFormatting>
  <printOptions horizontalCentered="1" gridLines="1"/>
  <pageMargins left="0.25" right="0.25" top="0.5" bottom="0.75" header="0.5" footer="0.5"/>
  <pageSetup pageOrder="overThenDown" orientation="landscape" r:id="rId1"/>
  <headerFooter alignWithMargins="0">
    <oddFooter>&amp;RPrepared by the Virginia Department of Education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B9C4F-6587-4D97-AD8D-B0DA869FC778}">
  <dimension ref="A1:AA149"/>
  <sheetViews>
    <sheetView topLeftCell="A2" workbookViewId="0">
      <selection activeCell="A2" sqref="A2"/>
    </sheetView>
  </sheetViews>
  <sheetFormatPr defaultColWidth="9.1640625" defaultRowHeight="11.25" x14ac:dyDescent="0.2"/>
  <cols>
    <col min="1" max="1" width="10.1640625" style="3" bestFit="1" customWidth="1"/>
    <col min="2" max="2" width="24.33203125" style="2" bestFit="1" customWidth="1"/>
    <col min="3" max="3" width="16.1640625" style="13" customWidth="1"/>
    <col min="4" max="4" width="14.6640625" style="12" customWidth="1"/>
    <col min="5" max="5" width="21" style="2" customWidth="1"/>
    <col min="6" max="20" width="22.5" style="2" customWidth="1"/>
    <col min="21" max="21" width="19.1640625" style="1" customWidth="1"/>
    <col min="22" max="22" width="16.33203125" style="2" customWidth="1"/>
    <col min="23" max="23" width="17" style="2" customWidth="1"/>
    <col min="24" max="24" width="9.6640625" style="2" customWidth="1"/>
    <col min="25" max="25" width="12.1640625" style="2" bestFit="1" customWidth="1"/>
    <col min="26" max="16384" width="9.1640625" style="2"/>
  </cols>
  <sheetData>
    <row r="1" spans="1:27" hidden="1" x14ac:dyDescent="0.2">
      <c r="A1" s="14" t="s">
        <v>137</v>
      </c>
    </row>
    <row r="2" spans="1:27" ht="18" x14ac:dyDescent="0.2">
      <c r="A2" s="15" t="s">
        <v>0</v>
      </c>
    </row>
    <row r="3" spans="1:27" ht="15" x14ac:dyDescent="0.2">
      <c r="A3" s="16" t="s">
        <v>181</v>
      </c>
    </row>
    <row r="4" spans="1:27" s="10" customFormat="1" ht="15" x14ac:dyDescent="0.2">
      <c r="A4" s="16" t="s">
        <v>178</v>
      </c>
      <c r="B4" s="17"/>
      <c r="C4" s="18"/>
      <c r="D4" s="19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7" s="10" customFormat="1" ht="14.25" x14ac:dyDescent="0.2">
      <c r="A5" s="73" t="s">
        <v>146</v>
      </c>
      <c r="B5" s="73"/>
      <c r="C5" s="18"/>
      <c r="D5" s="19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7" s="10" customFormat="1" ht="42" customHeight="1" x14ac:dyDescent="0.2">
      <c r="A6" s="16"/>
      <c r="B6" s="17"/>
      <c r="C6" s="18"/>
      <c r="D6" s="19"/>
      <c r="E6" s="7"/>
      <c r="F6" s="80" t="s">
        <v>155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67" t="s">
        <v>139</v>
      </c>
      <c r="V6" s="68"/>
    </row>
    <row r="7" spans="1:27" ht="52.15" customHeight="1" x14ac:dyDescent="0.2">
      <c r="A7" s="71" t="s">
        <v>1</v>
      </c>
      <c r="B7" s="71" t="s">
        <v>2</v>
      </c>
      <c r="C7" s="78" t="s">
        <v>143</v>
      </c>
      <c r="D7" s="76" t="s">
        <v>145</v>
      </c>
      <c r="E7" s="88" t="s">
        <v>150</v>
      </c>
      <c r="F7" s="86" t="s">
        <v>156</v>
      </c>
      <c r="G7" s="86" t="s">
        <v>157</v>
      </c>
      <c r="H7" s="86" t="s">
        <v>166</v>
      </c>
      <c r="I7" s="86" t="s">
        <v>167</v>
      </c>
      <c r="J7" s="86" t="s">
        <v>168</v>
      </c>
      <c r="K7" s="86" t="s">
        <v>169</v>
      </c>
      <c r="L7" s="86" t="s">
        <v>170</v>
      </c>
      <c r="M7" s="86" t="s">
        <v>171</v>
      </c>
      <c r="N7" s="86" t="s">
        <v>172</v>
      </c>
      <c r="O7" s="86" t="s">
        <v>173</v>
      </c>
      <c r="P7" s="69" t="s">
        <v>160</v>
      </c>
      <c r="Q7" s="69" t="s">
        <v>161</v>
      </c>
      <c r="R7" s="69" t="s">
        <v>163</v>
      </c>
      <c r="S7" s="90" t="s">
        <v>174</v>
      </c>
      <c r="T7" s="90" t="s">
        <v>175</v>
      </c>
      <c r="U7" s="83" t="s">
        <v>151</v>
      </c>
      <c r="V7" s="69" t="s">
        <v>152</v>
      </c>
      <c r="W7" s="85"/>
    </row>
    <row r="8" spans="1:27" ht="37.5" customHeight="1" x14ac:dyDescent="0.2">
      <c r="A8" s="72">
        <v>0.34870000000000001</v>
      </c>
      <c r="B8" s="72"/>
      <c r="C8" s="79"/>
      <c r="D8" s="77"/>
      <c r="E8" s="89"/>
      <c r="F8" s="87"/>
      <c r="G8" s="87"/>
      <c r="H8" s="87"/>
      <c r="I8" s="87"/>
      <c r="J8" s="87"/>
      <c r="K8" s="87"/>
      <c r="L8" s="87"/>
      <c r="M8" s="87"/>
      <c r="N8" s="87"/>
      <c r="O8" s="87"/>
      <c r="P8" s="70"/>
      <c r="Q8" s="70"/>
      <c r="R8" s="70"/>
      <c r="S8" s="91"/>
      <c r="T8" s="91"/>
      <c r="U8" s="84"/>
      <c r="V8" s="70"/>
      <c r="W8" s="85"/>
    </row>
    <row r="9" spans="1:27" x14ac:dyDescent="0.2">
      <c r="A9" s="21">
        <v>1</v>
      </c>
      <c r="B9" s="22" t="s">
        <v>3</v>
      </c>
      <c r="C9" s="25">
        <v>0.34870000000000001</v>
      </c>
      <c r="D9" s="54">
        <v>4581.95</v>
      </c>
      <c r="E9" s="55">
        <v>46169220.078636095</v>
      </c>
      <c r="F9" s="20">
        <v>3</v>
      </c>
      <c r="G9" s="20">
        <v>-248472</v>
      </c>
      <c r="H9" s="20">
        <v>-65092.209540242329</v>
      </c>
      <c r="I9" s="20">
        <v>330927</v>
      </c>
      <c r="J9" s="20">
        <v>0</v>
      </c>
      <c r="K9" s="20">
        <v>84253</v>
      </c>
      <c r="L9" s="20">
        <v>169775.12861428782</v>
      </c>
      <c r="M9" s="20">
        <v>867973</v>
      </c>
      <c r="N9" s="20">
        <v>17748.560000000005</v>
      </c>
      <c r="O9" s="20">
        <v>-667256</v>
      </c>
      <c r="P9" s="20">
        <v>0</v>
      </c>
      <c r="Q9" s="20">
        <v>0</v>
      </c>
      <c r="R9" s="20">
        <v>660188</v>
      </c>
      <c r="S9" s="20">
        <v>977960</v>
      </c>
      <c r="T9" s="20">
        <v>417310</v>
      </c>
      <c r="U9" s="56">
        <v>48714537.557710141</v>
      </c>
      <c r="V9" s="48">
        <v>21092894</v>
      </c>
      <c r="W9" s="65"/>
      <c r="X9" s="11"/>
      <c r="AA9" s="57"/>
    </row>
    <row r="10" spans="1:27" x14ac:dyDescent="0.2">
      <c r="A10" s="21">
        <v>2</v>
      </c>
      <c r="B10" s="22" t="s">
        <v>4</v>
      </c>
      <c r="C10" s="25">
        <v>0.69040000000000001</v>
      </c>
      <c r="D10" s="54">
        <v>13301.800000000001</v>
      </c>
      <c r="E10" s="55">
        <v>66361260.902800716</v>
      </c>
      <c r="F10" s="20">
        <v>-12773</v>
      </c>
      <c r="G10" s="20">
        <v>-311074</v>
      </c>
      <c r="H10" s="20">
        <v>-454524.18688558415</v>
      </c>
      <c r="I10" s="20">
        <v>2310778</v>
      </c>
      <c r="J10" s="20">
        <v>0</v>
      </c>
      <c r="K10" s="20">
        <v>79040</v>
      </c>
      <c r="L10" s="20">
        <v>1185492.6366903894</v>
      </c>
      <c r="M10" s="20">
        <v>1094314</v>
      </c>
      <c r="N10" s="20">
        <v>19996.080000000002</v>
      </c>
      <c r="O10" s="20">
        <v>0</v>
      </c>
      <c r="P10" s="20">
        <v>0</v>
      </c>
      <c r="Q10" s="20">
        <v>421335</v>
      </c>
      <c r="R10" s="20">
        <v>823198</v>
      </c>
      <c r="S10" s="20">
        <v>276081</v>
      </c>
      <c r="T10" s="20">
        <v>295011</v>
      </c>
      <c r="U10" s="56">
        <v>72088135.43260552</v>
      </c>
      <c r="V10" s="46">
        <v>92273127</v>
      </c>
      <c r="W10" s="65"/>
      <c r="X10" s="11"/>
      <c r="AA10" s="57"/>
    </row>
    <row r="11" spans="1:27" x14ac:dyDescent="0.2">
      <c r="A11" s="21">
        <v>3</v>
      </c>
      <c r="B11" s="22" t="s">
        <v>140</v>
      </c>
      <c r="C11" s="25">
        <v>0.2737</v>
      </c>
      <c r="D11" s="54">
        <v>2582.65</v>
      </c>
      <c r="E11" s="55">
        <v>30767608.611615174</v>
      </c>
      <c r="F11" s="20">
        <v>3059</v>
      </c>
      <c r="G11" s="20">
        <v>-164341</v>
      </c>
      <c r="H11" s="20">
        <v>-31383.376599630807</v>
      </c>
      <c r="I11" s="20">
        <v>159554</v>
      </c>
      <c r="J11" s="20">
        <v>0</v>
      </c>
      <c r="K11" s="20">
        <v>4977</v>
      </c>
      <c r="L11" s="20">
        <v>81856.262101276312</v>
      </c>
      <c r="M11" s="20">
        <v>525362</v>
      </c>
      <c r="N11" s="20">
        <v>4196.5599999999995</v>
      </c>
      <c r="O11" s="20">
        <v>0</v>
      </c>
      <c r="P11" s="20">
        <v>0</v>
      </c>
      <c r="Q11" s="20">
        <v>0</v>
      </c>
      <c r="R11" s="20">
        <v>454921</v>
      </c>
      <c r="S11" s="20">
        <v>393478</v>
      </c>
      <c r="T11" s="20">
        <v>214927</v>
      </c>
      <c r="U11" s="56">
        <v>32414215.057116818</v>
      </c>
      <c r="V11" s="46">
        <v>9712562</v>
      </c>
      <c r="W11" s="65"/>
      <c r="X11" s="11"/>
      <c r="AA11" s="57"/>
    </row>
    <row r="12" spans="1:27" x14ac:dyDescent="0.2">
      <c r="A12" s="21">
        <v>4</v>
      </c>
      <c r="B12" s="22" t="s">
        <v>5</v>
      </c>
      <c r="C12" s="25">
        <v>0.37580000000000002</v>
      </c>
      <c r="D12" s="54">
        <v>1458.35</v>
      </c>
      <c r="E12" s="55">
        <v>13493226.001670429</v>
      </c>
      <c r="F12" s="20">
        <v>1</v>
      </c>
      <c r="G12" s="20">
        <v>-70854</v>
      </c>
      <c r="H12" s="20">
        <v>-27998.559687980451</v>
      </c>
      <c r="I12" s="20">
        <v>142345</v>
      </c>
      <c r="J12" s="20">
        <v>0</v>
      </c>
      <c r="K12" s="20">
        <v>9625</v>
      </c>
      <c r="L12" s="20">
        <v>73026.459783202503</v>
      </c>
      <c r="M12" s="20">
        <v>261078</v>
      </c>
      <c r="N12" s="20">
        <v>7815.119999999999</v>
      </c>
      <c r="O12" s="20">
        <v>0</v>
      </c>
      <c r="P12" s="20">
        <v>0</v>
      </c>
      <c r="Q12" s="20">
        <v>0</v>
      </c>
      <c r="R12" s="20">
        <v>192514</v>
      </c>
      <c r="S12" s="20">
        <v>192715</v>
      </c>
      <c r="T12" s="20">
        <v>104449</v>
      </c>
      <c r="U12" s="56">
        <v>14377942.021765649</v>
      </c>
      <c r="V12" s="46">
        <v>6554471</v>
      </c>
      <c r="W12" s="65"/>
      <c r="X12" s="11"/>
      <c r="AA12" s="57"/>
    </row>
    <row r="13" spans="1:27" x14ac:dyDescent="0.2">
      <c r="A13" s="21">
        <v>5</v>
      </c>
      <c r="B13" s="22" t="s">
        <v>6</v>
      </c>
      <c r="C13" s="25">
        <v>0.30149999999999999</v>
      </c>
      <c r="D13" s="54">
        <v>3712.9</v>
      </c>
      <c r="E13" s="55">
        <v>39401067.882813528</v>
      </c>
      <c r="F13" s="20">
        <v>2884</v>
      </c>
      <c r="G13" s="20">
        <v>-213180</v>
      </c>
      <c r="H13" s="20">
        <v>-53169.654294530861</v>
      </c>
      <c r="I13" s="20">
        <v>270315</v>
      </c>
      <c r="J13" s="20">
        <v>0</v>
      </c>
      <c r="K13" s="20">
        <v>6582</v>
      </c>
      <c r="L13" s="20">
        <v>138679.57220849767</v>
      </c>
      <c r="M13" s="20">
        <v>734844</v>
      </c>
      <c r="N13" s="20">
        <v>16140</v>
      </c>
      <c r="O13" s="20">
        <v>0</v>
      </c>
      <c r="P13" s="20">
        <v>0</v>
      </c>
      <c r="Q13" s="20">
        <v>0</v>
      </c>
      <c r="R13" s="20">
        <v>568223</v>
      </c>
      <c r="S13" s="20">
        <v>646068</v>
      </c>
      <c r="T13" s="20">
        <v>325488</v>
      </c>
      <c r="U13" s="56">
        <v>41843941.800727502</v>
      </c>
      <c r="V13" s="46">
        <v>14016635</v>
      </c>
      <c r="W13" s="65"/>
      <c r="X13" s="11"/>
      <c r="AA13" s="57"/>
    </row>
    <row r="14" spans="1:27" x14ac:dyDescent="0.2">
      <c r="A14" s="21">
        <v>6</v>
      </c>
      <c r="B14" s="22" t="s">
        <v>7</v>
      </c>
      <c r="C14" s="25">
        <v>0.28220000000000001</v>
      </c>
      <c r="D14" s="54">
        <v>2261.6999999999998</v>
      </c>
      <c r="E14" s="55">
        <v>22521541.832869194</v>
      </c>
      <c r="F14" s="20">
        <v>1</v>
      </c>
      <c r="G14" s="20">
        <v>-123824</v>
      </c>
      <c r="H14" s="20">
        <v>-28611.987047825009</v>
      </c>
      <c r="I14" s="20">
        <v>145461</v>
      </c>
      <c r="J14" s="20">
        <v>0</v>
      </c>
      <c r="K14" s="20">
        <v>5534</v>
      </c>
      <c r="L14" s="20">
        <v>74625.055770260282</v>
      </c>
      <c r="M14" s="20">
        <v>446692</v>
      </c>
      <c r="N14" s="20">
        <v>12759.919999999998</v>
      </c>
      <c r="O14" s="20">
        <v>0</v>
      </c>
      <c r="P14" s="20">
        <v>0</v>
      </c>
      <c r="Q14" s="20">
        <v>0</v>
      </c>
      <c r="R14" s="20">
        <v>335681</v>
      </c>
      <c r="S14" s="20">
        <v>290675</v>
      </c>
      <c r="T14" s="20">
        <v>175480</v>
      </c>
      <c r="U14" s="56">
        <v>23856014.821591631</v>
      </c>
      <c r="V14" s="46">
        <v>7352667</v>
      </c>
      <c r="W14" s="65"/>
      <c r="X14" s="11"/>
      <c r="AA14" s="57"/>
    </row>
    <row r="15" spans="1:27" x14ac:dyDescent="0.2">
      <c r="A15" s="21">
        <v>7</v>
      </c>
      <c r="B15" s="22" t="s">
        <v>8</v>
      </c>
      <c r="C15" s="25">
        <v>0.8</v>
      </c>
      <c r="D15" s="54">
        <v>26674.9</v>
      </c>
      <c r="E15" s="55">
        <v>103829460.43135929</v>
      </c>
      <c r="F15" s="20">
        <v>-6320</v>
      </c>
      <c r="G15" s="20">
        <v>-449773</v>
      </c>
      <c r="H15" s="20">
        <v>-935832.60323510319</v>
      </c>
      <c r="I15" s="20">
        <v>4757730</v>
      </c>
      <c r="J15" s="20">
        <v>0</v>
      </c>
      <c r="K15" s="20">
        <v>219258</v>
      </c>
      <c r="L15" s="20">
        <v>2440846.32709454</v>
      </c>
      <c r="M15" s="20">
        <v>1678119</v>
      </c>
      <c r="N15" s="20">
        <v>8271.7599999999984</v>
      </c>
      <c r="O15" s="20">
        <v>0</v>
      </c>
      <c r="P15" s="20">
        <v>0</v>
      </c>
      <c r="Q15" s="20">
        <v>1486369</v>
      </c>
      <c r="R15" s="20">
        <v>1220286</v>
      </c>
      <c r="S15" s="20">
        <v>272369</v>
      </c>
      <c r="T15" s="20">
        <v>335225</v>
      </c>
      <c r="U15" s="56">
        <v>114856008.91521874</v>
      </c>
      <c r="V15" s="46">
        <v>245097234</v>
      </c>
      <c r="W15" s="65"/>
      <c r="X15" s="11"/>
      <c r="AA15" s="57"/>
    </row>
    <row r="16" spans="1:27" x14ac:dyDescent="0.2">
      <c r="A16" s="21">
        <v>8</v>
      </c>
      <c r="B16" s="22" t="s">
        <v>9</v>
      </c>
      <c r="C16" s="25">
        <v>0.38879999999999998</v>
      </c>
      <c r="D16" s="54">
        <v>9690.9500000000007</v>
      </c>
      <c r="E16" s="55">
        <v>85809086.04181762</v>
      </c>
      <c r="F16" s="20">
        <v>-6</v>
      </c>
      <c r="G16" s="20">
        <v>-456444</v>
      </c>
      <c r="H16" s="20">
        <v>-172131.06597123295</v>
      </c>
      <c r="I16" s="20">
        <v>875103</v>
      </c>
      <c r="J16" s="20">
        <v>0</v>
      </c>
      <c r="K16" s="20">
        <v>34035</v>
      </c>
      <c r="L16" s="20">
        <v>448951.6571413856</v>
      </c>
      <c r="M16" s="20">
        <v>1645850</v>
      </c>
      <c r="N16" s="20">
        <v>59436.320000000007</v>
      </c>
      <c r="O16" s="20">
        <v>0</v>
      </c>
      <c r="P16" s="20">
        <v>0</v>
      </c>
      <c r="Q16" s="20">
        <v>0</v>
      </c>
      <c r="R16" s="20">
        <v>1238528</v>
      </c>
      <c r="S16" s="20">
        <v>836919</v>
      </c>
      <c r="T16" s="20">
        <v>575476</v>
      </c>
      <c r="U16" s="56">
        <v>90894803.95298776</v>
      </c>
      <c r="V16" s="46">
        <v>42868410</v>
      </c>
      <c r="W16" s="65"/>
      <c r="X16" s="11"/>
      <c r="AA16" s="57"/>
    </row>
    <row r="17" spans="1:27" x14ac:dyDescent="0.2">
      <c r="A17" s="21">
        <v>9</v>
      </c>
      <c r="B17" s="22" t="s">
        <v>10</v>
      </c>
      <c r="C17" s="25">
        <v>0.8</v>
      </c>
      <c r="D17" s="54">
        <v>467.8</v>
      </c>
      <c r="E17" s="55">
        <v>2380218.4578108713</v>
      </c>
      <c r="F17" s="20">
        <v>0</v>
      </c>
      <c r="G17" s="20">
        <v>-10022</v>
      </c>
      <c r="H17" s="20">
        <v>-15696.300897099427</v>
      </c>
      <c r="I17" s="20">
        <v>79799</v>
      </c>
      <c r="J17" s="20">
        <v>0</v>
      </c>
      <c r="K17" s="20">
        <v>171</v>
      </c>
      <c r="L17" s="20">
        <v>40939.844504001783</v>
      </c>
      <c r="M17" s="20">
        <v>26346</v>
      </c>
      <c r="N17" s="20">
        <v>2083.04</v>
      </c>
      <c r="O17" s="20">
        <v>0</v>
      </c>
      <c r="P17" s="20">
        <v>0</v>
      </c>
      <c r="Q17" s="20">
        <v>23923</v>
      </c>
      <c r="R17" s="20">
        <v>26156</v>
      </c>
      <c r="S17" s="20">
        <v>19359</v>
      </c>
      <c r="T17" s="20">
        <v>9675</v>
      </c>
      <c r="U17" s="56">
        <v>2582952.0414177738</v>
      </c>
      <c r="V17" s="46">
        <v>5622441</v>
      </c>
      <c r="W17" s="65"/>
      <c r="X17" s="11"/>
      <c r="AA17" s="57"/>
    </row>
    <row r="18" spans="1:27" x14ac:dyDescent="0.2">
      <c r="A18" s="21">
        <v>10</v>
      </c>
      <c r="B18" s="22" t="s">
        <v>11</v>
      </c>
      <c r="C18" s="25">
        <v>0.31319999999999998</v>
      </c>
      <c r="D18" s="54">
        <v>8665.1</v>
      </c>
      <c r="E18" s="55">
        <v>78705541.838547349</v>
      </c>
      <c r="F18" s="20">
        <v>6272</v>
      </c>
      <c r="G18" s="20">
        <v>-435546</v>
      </c>
      <c r="H18" s="20">
        <v>-143950.586341599</v>
      </c>
      <c r="I18" s="20">
        <v>731842</v>
      </c>
      <c r="J18" s="20">
        <v>0</v>
      </c>
      <c r="K18" s="20">
        <v>14121</v>
      </c>
      <c r="L18" s="20">
        <v>375454.88004767895</v>
      </c>
      <c r="M18" s="20">
        <v>1585808</v>
      </c>
      <c r="N18" s="20">
        <v>13090.400000000001</v>
      </c>
      <c r="O18" s="20">
        <v>0</v>
      </c>
      <c r="P18" s="20">
        <v>0</v>
      </c>
      <c r="Q18" s="20">
        <v>0</v>
      </c>
      <c r="R18" s="20">
        <v>1191008</v>
      </c>
      <c r="S18" s="20">
        <v>658017</v>
      </c>
      <c r="T18" s="20">
        <v>529391</v>
      </c>
      <c r="U18" s="56">
        <v>83231049.532253429</v>
      </c>
      <c r="V18" s="46">
        <v>28079044</v>
      </c>
      <c r="W18" s="65"/>
      <c r="X18" s="11"/>
      <c r="AA18" s="57"/>
    </row>
    <row r="19" spans="1:27" x14ac:dyDescent="0.2">
      <c r="A19" s="21">
        <v>11</v>
      </c>
      <c r="B19" s="22" t="s">
        <v>12</v>
      </c>
      <c r="C19" s="25">
        <v>0.30459999999999998</v>
      </c>
      <c r="D19" s="54">
        <v>748.9</v>
      </c>
      <c r="E19" s="55">
        <v>7548797.858371214</v>
      </c>
      <c r="F19" s="20">
        <v>-520</v>
      </c>
      <c r="G19" s="20">
        <v>-42704</v>
      </c>
      <c r="H19" s="20">
        <v>-8318.6700929473154</v>
      </c>
      <c r="I19" s="20">
        <v>42292</v>
      </c>
      <c r="J19" s="20">
        <v>0</v>
      </c>
      <c r="K19" s="20">
        <v>0</v>
      </c>
      <c r="L19" s="20">
        <v>21697.934309590259</v>
      </c>
      <c r="M19" s="20">
        <v>141374</v>
      </c>
      <c r="N19" s="20">
        <v>2967.920000000001</v>
      </c>
      <c r="O19" s="20">
        <v>0</v>
      </c>
      <c r="P19" s="20">
        <v>0</v>
      </c>
      <c r="Q19" s="20">
        <v>0</v>
      </c>
      <c r="R19" s="20">
        <v>116301</v>
      </c>
      <c r="S19" s="20">
        <v>89226</v>
      </c>
      <c r="T19" s="20">
        <v>52199</v>
      </c>
      <c r="U19" s="56">
        <v>7963313.0425878577</v>
      </c>
      <c r="V19" s="46">
        <v>2845174</v>
      </c>
      <c r="W19" s="65"/>
      <c r="X19" s="11"/>
      <c r="AA19" s="57"/>
    </row>
    <row r="20" spans="1:27" x14ac:dyDescent="0.2">
      <c r="A20" s="21">
        <v>12</v>
      </c>
      <c r="B20" s="22" t="s">
        <v>13</v>
      </c>
      <c r="C20" s="25">
        <v>0.40679999999999999</v>
      </c>
      <c r="D20" s="54">
        <v>4311.55</v>
      </c>
      <c r="E20" s="55">
        <v>36000582.990253426</v>
      </c>
      <c r="F20" s="20">
        <v>1</v>
      </c>
      <c r="G20" s="20">
        <v>-197886</v>
      </c>
      <c r="H20" s="20">
        <v>-79654.631063514389</v>
      </c>
      <c r="I20" s="20">
        <v>404962</v>
      </c>
      <c r="J20" s="20">
        <v>0</v>
      </c>
      <c r="K20" s="20">
        <v>11689</v>
      </c>
      <c r="L20" s="20">
        <v>207756.82504998706</v>
      </c>
      <c r="M20" s="20">
        <v>706721</v>
      </c>
      <c r="N20" s="20">
        <v>5691.4400000000023</v>
      </c>
      <c r="O20" s="20">
        <v>0</v>
      </c>
      <c r="P20" s="20">
        <v>0</v>
      </c>
      <c r="Q20" s="20">
        <v>0</v>
      </c>
      <c r="R20" s="20">
        <v>533926</v>
      </c>
      <c r="S20" s="20">
        <v>217441</v>
      </c>
      <c r="T20" s="20">
        <v>196628</v>
      </c>
      <c r="U20" s="56">
        <v>38007858.624239899</v>
      </c>
      <c r="V20" s="46">
        <v>19539461</v>
      </c>
      <c r="W20" s="65"/>
      <c r="X20" s="11"/>
      <c r="AA20" s="57"/>
    </row>
    <row r="21" spans="1:27" x14ac:dyDescent="0.2">
      <c r="A21" s="21">
        <v>13</v>
      </c>
      <c r="B21" s="22" t="s">
        <v>14</v>
      </c>
      <c r="C21" s="25">
        <v>0.43790000000000001</v>
      </c>
      <c r="D21" s="54">
        <v>1310.55</v>
      </c>
      <c r="E21" s="55">
        <v>16313410.810854174</v>
      </c>
      <c r="F21" s="20">
        <v>-5491</v>
      </c>
      <c r="G21" s="20">
        <v>-73434</v>
      </c>
      <c r="H21" s="20">
        <v>-30898.780613186304</v>
      </c>
      <c r="I21" s="20">
        <v>157087</v>
      </c>
      <c r="J21" s="20">
        <v>0</v>
      </c>
      <c r="K21" s="20">
        <v>2889</v>
      </c>
      <c r="L21" s="20">
        <v>80590.259882900864</v>
      </c>
      <c r="M21" s="20">
        <v>220688</v>
      </c>
      <c r="N21" s="20">
        <v>1508.9599999999991</v>
      </c>
      <c r="O21" s="20">
        <v>0</v>
      </c>
      <c r="P21" s="20">
        <v>0</v>
      </c>
      <c r="Q21" s="20">
        <v>0</v>
      </c>
      <c r="R21" s="20">
        <v>221183</v>
      </c>
      <c r="S21" s="20">
        <v>547734</v>
      </c>
      <c r="T21" s="20">
        <v>128323</v>
      </c>
      <c r="U21" s="56">
        <v>17563590.250123888</v>
      </c>
      <c r="V21" s="46">
        <v>10699033</v>
      </c>
      <c r="W21" s="65"/>
      <c r="X21" s="11"/>
      <c r="AA21" s="57"/>
    </row>
    <row r="22" spans="1:27" x14ac:dyDescent="0.2">
      <c r="A22" s="21">
        <v>14</v>
      </c>
      <c r="B22" s="22" t="s">
        <v>15</v>
      </c>
      <c r="C22" s="25">
        <v>0.25569999999999998</v>
      </c>
      <c r="D22" s="54">
        <v>2168.1999999999998</v>
      </c>
      <c r="E22" s="55">
        <v>25003976.919544108</v>
      </c>
      <c r="F22" s="20">
        <v>2</v>
      </c>
      <c r="G22" s="20">
        <v>-138817</v>
      </c>
      <c r="H22" s="20">
        <v>-25689.771930373274</v>
      </c>
      <c r="I22" s="20">
        <v>130605</v>
      </c>
      <c r="J22" s="20">
        <v>0</v>
      </c>
      <c r="K22" s="20">
        <v>637</v>
      </c>
      <c r="L22" s="20">
        <v>67003.942460189573</v>
      </c>
      <c r="M22" s="20">
        <v>474989</v>
      </c>
      <c r="N22" s="20">
        <v>11255.519999999997</v>
      </c>
      <c r="O22" s="20">
        <v>0</v>
      </c>
      <c r="P22" s="20">
        <v>0</v>
      </c>
      <c r="Q22" s="20">
        <v>0</v>
      </c>
      <c r="R22" s="20">
        <v>366985</v>
      </c>
      <c r="S22" s="20">
        <v>602514</v>
      </c>
      <c r="T22" s="20">
        <v>228545</v>
      </c>
      <c r="U22" s="56">
        <v>26722006.610073924</v>
      </c>
      <c r="V22" s="46">
        <v>7366013</v>
      </c>
      <c r="W22" s="65"/>
      <c r="X22" s="11"/>
      <c r="AA22" s="57"/>
    </row>
    <row r="23" spans="1:27" x14ac:dyDescent="0.2">
      <c r="A23" s="21">
        <v>15</v>
      </c>
      <c r="B23" s="22" t="s">
        <v>16</v>
      </c>
      <c r="C23" s="25">
        <v>0.33789999999999998</v>
      </c>
      <c r="D23" s="54">
        <v>1752.85</v>
      </c>
      <c r="E23" s="55">
        <v>18294486.635906562</v>
      </c>
      <c r="F23" s="20">
        <v>1</v>
      </c>
      <c r="G23" s="20">
        <v>-94269</v>
      </c>
      <c r="H23" s="20">
        <v>-30050.21813660115</v>
      </c>
      <c r="I23" s="20">
        <v>152773</v>
      </c>
      <c r="J23" s="20">
        <v>0</v>
      </c>
      <c r="K23" s="20">
        <v>3403</v>
      </c>
      <c r="L23" s="20">
        <v>78377.807751806453</v>
      </c>
      <c r="M23" s="20">
        <v>331895</v>
      </c>
      <c r="N23" s="20">
        <v>4655.5200000000004</v>
      </c>
      <c r="O23" s="20">
        <v>0</v>
      </c>
      <c r="P23" s="20">
        <v>0</v>
      </c>
      <c r="Q23" s="20">
        <v>0</v>
      </c>
      <c r="R23" s="20">
        <v>261404</v>
      </c>
      <c r="S23" s="20">
        <v>351522</v>
      </c>
      <c r="T23" s="20">
        <v>153321</v>
      </c>
      <c r="U23" s="56">
        <v>19507519.745521765</v>
      </c>
      <c r="V23" s="46">
        <v>7672990</v>
      </c>
      <c r="W23" s="65"/>
      <c r="X23" s="11"/>
      <c r="AA23" s="57"/>
    </row>
    <row r="24" spans="1:27" x14ac:dyDescent="0.2">
      <c r="A24" s="21">
        <v>16</v>
      </c>
      <c r="B24" s="22" t="s">
        <v>17</v>
      </c>
      <c r="C24" s="25">
        <v>0.28770000000000001</v>
      </c>
      <c r="D24" s="54">
        <v>7482.25</v>
      </c>
      <c r="E24" s="55">
        <v>70876903.978462994</v>
      </c>
      <c r="F24" s="20">
        <v>5726</v>
      </c>
      <c r="G24" s="20">
        <v>-396595</v>
      </c>
      <c r="H24" s="20">
        <v>-94212.122510382906</v>
      </c>
      <c r="I24" s="20">
        <v>478968</v>
      </c>
      <c r="J24" s="20">
        <v>0</v>
      </c>
      <c r="K24" s="20">
        <v>27460</v>
      </c>
      <c r="L24" s="20">
        <v>245724.46505506337</v>
      </c>
      <c r="M24" s="20">
        <v>1447949</v>
      </c>
      <c r="N24" s="20">
        <v>26548.080000000002</v>
      </c>
      <c r="O24" s="20">
        <v>0</v>
      </c>
      <c r="P24" s="20">
        <v>0</v>
      </c>
      <c r="Q24" s="20">
        <v>0</v>
      </c>
      <c r="R24" s="20">
        <v>1061808</v>
      </c>
      <c r="S24" s="20">
        <v>800061</v>
      </c>
      <c r="T24" s="20">
        <v>548844</v>
      </c>
      <c r="U24" s="56">
        <v>75029185.401007667</v>
      </c>
      <c r="V24" s="46">
        <v>23529020</v>
      </c>
      <c r="W24" s="65"/>
      <c r="X24" s="11"/>
      <c r="AA24" s="57"/>
    </row>
    <row r="25" spans="1:27" x14ac:dyDescent="0.2">
      <c r="A25" s="21">
        <v>17</v>
      </c>
      <c r="B25" s="22" t="s">
        <v>18</v>
      </c>
      <c r="C25" s="25">
        <v>0.35010000000000002</v>
      </c>
      <c r="D25" s="54">
        <v>4343.5</v>
      </c>
      <c r="E25" s="55">
        <v>39249994.21239087</v>
      </c>
      <c r="F25" s="20">
        <v>-2736</v>
      </c>
      <c r="G25" s="20">
        <v>-210518</v>
      </c>
      <c r="H25" s="20">
        <v>-71705.593284293078</v>
      </c>
      <c r="I25" s="20">
        <v>364546</v>
      </c>
      <c r="J25" s="20">
        <v>0</v>
      </c>
      <c r="K25" s="20">
        <v>20600</v>
      </c>
      <c r="L25" s="20">
        <v>187022.6481556762</v>
      </c>
      <c r="M25" s="20">
        <v>802710</v>
      </c>
      <c r="N25" s="20">
        <v>14098.880000000005</v>
      </c>
      <c r="O25" s="20">
        <v>0</v>
      </c>
      <c r="P25" s="20">
        <v>0</v>
      </c>
      <c r="Q25" s="20">
        <v>0</v>
      </c>
      <c r="R25" s="20">
        <v>569451</v>
      </c>
      <c r="S25" s="20">
        <v>497734</v>
      </c>
      <c r="T25" s="20">
        <v>293361</v>
      </c>
      <c r="U25" s="56">
        <v>41714558.147262253</v>
      </c>
      <c r="V25" s="46">
        <v>17096561</v>
      </c>
      <c r="W25" s="65"/>
      <c r="X25" s="11"/>
      <c r="AA25" s="57"/>
    </row>
    <row r="26" spans="1:27" x14ac:dyDescent="0.2">
      <c r="A26" s="21">
        <v>18</v>
      </c>
      <c r="B26" s="22" t="s">
        <v>19</v>
      </c>
      <c r="C26" s="25">
        <v>0.28039999999999998</v>
      </c>
      <c r="D26" s="54">
        <v>3199.85</v>
      </c>
      <c r="E26" s="55">
        <v>33913256.21550709</v>
      </c>
      <c r="F26" s="20">
        <v>2</v>
      </c>
      <c r="G26" s="20">
        <v>-193363</v>
      </c>
      <c r="H26" s="20">
        <v>-42519.305425823666</v>
      </c>
      <c r="I26" s="20">
        <v>216167</v>
      </c>
      <c r="J26" s="20">
        <v>0</v>
      </c>
      <c r="K26" s="20">
        <v>17878</v>
      </c>
      <c r="L26" s="20">
        <v>110899.38616660703</v>
      </c>
      <c r="M26" s="20">
        <v>644681</v>
      </c>
      <c r="N26" s="20">
        <v>14293.919999999998</v>
      </c>
      <c r="O26" s="20">
        <v>0</v>
      </c>
      <c r="P26" s="20">
        <v>0</v>
      </c>
      <c r="Q26" s="20">
        <v>0</v>
      </c>
      <c r="R26" s="20">
        <v>516018</v>
      </c>
      <c r="S26" s="20">
        <v>575009</v>
      </c>
      <c r="T26" s="20">
        <v>285327</v>
      </c>
      <c r="U26" s="56">
        <v>36057649.216247879</v>
      </c>
      <c r="V26" s="46">
        <v>11051177</v>
      </c>
      <c r="W26" s="65"/>
      <c r="X26" s="11"/>
      <c r="AA26" s="57"/>
    </row>
    <row r="27" spans="1:27" x14ac:dyDescent="0.2">
      <c r="A27" s="21">
        <v>19</v>
      </c>
      <c r="B27" s="22" t="s">
        <v>20</v>
      </c>
      <c r="C27" s="25">
        <v>0.66690000000000005</v>
      </c>
      <c r="D27" s="54">
        <v>464.85</v>
      </c>
      <c r="E27" s="55">
        <v>3732497.5606865808</v>
      </c>
      <c r="F27" s="20">
        <v>0</v>
      </c>
      <c r="G27" s="20">
        <v>-16118</v>
      </c>
      <c r="H27" s="20">
        <v>-18322.994221063796</v>
      </c>
      <c r="I27" s="20">
        <v>93154</v>
      </c>
      <c r="J27" s="20">
        <v>0</v>
      </c>
      <c r="K27" s="20">
        <v>286</v>
      </c>
      <c r="L27" s="20">
        <v>47789.525972102885</v>
      </c>
      <c r="M27" s="20">
        <v>43213</v>
      </c>
      <c r="N27" s="20">
        <v>2459.5200000000004</v>
      </c>
      <c r="O27" s="20">
        <v>0</v>
      </c>
      <c r="P27" s="20">
        <v>0</v>
      </c>
      <c r="Q27" s="20">
        <v>31610</v>
      </c>
      <c r="R27" s="20">
        <v>44941</v>
      </c>
      <c r="S27" s="20">
        <v>42705</v>
      </c>
      <c r="T27" s="20">
        <v>18920</v>
      </c>
      <c r="U27" s="56">
        <v>4023134.6124376198</v>
      </c>
      <c r="V27" s="46">
        <v>4848586</v>
      </c>
      <c r="W27" s="65"/>
      <c r="X27" s="11"/>
      <c r="AA27" s="57"/>
    </row>
    <row r="28" spans="1:27" x14ac:dyDescent="0.2">
      <c r="A28" s="21">
        <v>20</v>
      </c>
      <c r="B28" s="22" t="s">
        <v>21</v>
      </c>
      <c r="C28" s="25">
        <v>0.247</v>
      </c>
      <c r="D28" s="54">
        <v>1592.05</v>
      </c>
      <c r="E28" s="55">
        <v>17835155.306580409</v>
      </c>
      <c r="F28" s="20">
        <v>1200</v>
      </c>
      <c r="G28" s="20">
        <v>-103211</v>
      </c>
      <c r="H28" s="20">
        <v>-16803.1890401938</v>
      </c>
      <c r="I28" s="20">
        <v>85428</v>
      </c>
      <c r="J28" s="20">
        <v>0</v>
      </c>
      <c r="K28" s="20">
        <v>1290</v>
      </c>
      <c r="L28" s="20">
        <v>43826.948280206881</v>
      </c>
      <c r="M28" s="20">
        <v>337982</v>
      </c>
      <c r="N28" s="20">
        <v>1634.7200000000012</v>
      </c>
      <c r="O28" s="20">
        <v>0</v>
      </c>
      <c r="P28" s="20">
        <v>0</v>
      </c>
      <c r="Q28" s="20">
        <v>0</v>
      </c>
      <c r="R28" s="20">
        <v>270211</v>
      </c>
      <c r="S28" s="20">
        <v>294031</v>
      </c>
      <c r="T28" s="20">
        <v>147362</v>
      </c>
      <c r="U28" s="56">
        <v>18898106.785820421</v>
      </c>
      <c r="V28" s="46">
        <v>5070991</v>
      </c>
      <c r="W28" s="65"/>
      <c r="X28" s="11"/>
      <c r="AA28" s="57"/>
    </row>
    <row r="29" spans="1:27" x14ac:dyDescent="0.2">
      <c r="A29" s="21">
        <v>21</v>
      </c>
      <c r="B29" s="22" t="s">
        <v>22</v>
      </c>
      <c r="C29" s="25">
        <v>0.35630000000000001</v>
      </c>
      <c r="D29" s="54">
        <v>62809.15</v>
      </c>
      <c r="E29" s="55">
        <v>520597459.24119604</v>
      </c>
      <c r="F29" s="20">
        <v>758604</v>
      </c>
      <c r="G29" s="20">
        <v>-2911654</v>
      </c>
      <c r="H29" s="20">
        <v>-947083.09641104937</v>
      </c>
      <c r="I29" s="20">
        <v>4814930</v>
      </c>
      <c r="J29" s="20">
        <v>0</v>
      </c>
      <c r="K29" s="20">
        <v>787482</v>
      </c>
      <c r="L29" s="20">
        <v>2470191.732803449</v>
      </c>
      <c r="M29" s="20">
        <v>11250761</v>
      </c>
      <c r="N29" s="20">
        <v>240735.83999999997</v>
      </c>
      <c r="O29" s="20">
        <v>0</v>
      </c>
      <c r="P29" s="20">
        <v>0</v>
      </c>
      <c r="Q29" s="20">
        <v>0</v>
      </c>
      <c r="R29" s="20">
        <v>7832843</v>
      </c>
      <c r="S29" s="20">
        <v>4143925</v>
      </c>
      <c r="T29" s="20">
        <v>3461041</v>
      </c>
      <c r="U29" s="56">
        <v>552499235.71758842</v>
      </c>
      <c r="V29" s="46">
        <v>236074351</v>
      </c>
      <c r="W29" s="65"/>
      <c r="X29" s="11"/>
      <c r="AA29" s="57"/>
    </row>
    <row r="30" spans="1:27" x14ac:dyDescent="0.2">
      <c r="A30" s="21">
        <v>22</v>
      </c>
      <c r="B30" s="22" t="s">
        <v>23</v>
      </c>
      <c r="C30" s="25">
        <v>0.60319999999999996</v>
      </c>
      <c r="D30" s="54">
        <v>1870.5</v>
      </c>
      <c r="E30" s="55">
        <v>11198788.534767559</v>
      </c>
      <c r="F30" s="20">
        <v>0</v>
      </c>
      <c r="G30" s="20">
        <v>-57841</v>
      </c>
      <c r="H30" s="20">
        <v>-53505.164357238449</v>
      </c>
      <c r="I30" s="20">
        <v>272018</v>
      </c>
      <c r="J30" s="20">
        <v>0</v>
      </c>
      <c r="K30" s="20">
        <v>8692</v>
      </c>
      <c r="L30" s="20">
        <v>139552.77942428924</v>
      </c>
      <c r="M30" s="20">
        <v>211258</v>
      </c>
      <c r="N30" s="20">
        <v>2773.6000000000004</v>
      </c>
      <c r="O30" s="20">
        <v>0</v>
      </c>
      <c r="P30" s="20">
        <v>0</v>
      </c>
      <c r="Q30" s="20">
        <v>31427</v>
      </c>
      <c r="R30" s="20">
        <v>156170</v>
      </c>
      <c r="S30" s="20">
        <v>43823</v>
      </c>
      <c r="T30" s="20">
        <v>48646</v>
      </c>
      <c r="U30" s="56">
        <v>12001802.749834608</v>
      </c>
      <c r="V30" s="46">
        <v>12126801</v>
      </c>
      <c r="W30" s="65"/>
      <c r="X30" s="11"/>
      <c r="AA30" s="57"/>
    </row>
    <row r="31" spans="1:27" x14ac:dyDescent="0.2">
      <c r="A31" s="21">
        <v>23</v>
      </c>
      <c r="B31" s="22" t="s">
        <v>24</v>
      </c>
      <c r="C31" s="25">
        <v>0.3629</v>
      </c>
      <c r="D31" s="54">
        <v>438.5</v>
      </c>
      <c r="E31" s="55">
        <v>4950271.4209342776</v>
      </c>
      <c r="F31" s="20">
        <v>0</v>
      </c>
      <c r="G31" s="20">
        <v>-26828</v>
      </c>
      <c r="H31" s="20">
        <v>-9494.4011961325305</v>
      </c>
      <c r="I31" s="20">
        <v>48265</v>
      </c>
      <c r="J31" s="20">
        <v>0</v>
      </c>
      <c r="K31" s="20">
        <v>0</v>
      </c>
      <c r="L31" s="20">
        <v>24761.792672002339</v>
      </c>
      <c r="M31" s="20">
        <v>77251</v>
      </c>
      <c r="N31" s="20">
        <v>2230.079999999999</v>
      </c>
      <c r="O31" s="20">
        <v>0</v>
      </c>
      <c r="P31" s="20">
        <v>0</v>
      </c>
      <c r="Q31" s="20">
        <v>0</v>
      </c>
      <c r="R31" s="20">
        <v>71508</v>
      </c>
      <c r="S31" s="20">
        <v>60098</v>
      </c>
      <c r="T31" s="20">
        <v>30510</v>
      </c>
      <c r="U31" s="56">
        <v>5228572.8924101479</v>
      </c>
      <c r="V31" s="46">
        <v>2132872</v>
      </c>
      <c r="W31" s="65"/>
      <c r="X31" s="11"/>
      <c r="AA31" s="57"/>
    </row>
    <row r="32" spans="1:27" x14ac:dyDescent="0.2">
      <c r="A32" s="21">
        <v>24</v>
      </c>
      <c r="B32" s="22" t="s">
        <v>25</v>
      </c>
      <c r="C32" s="25">
        <v>0.36170000000000002</v>
      </c>
      <c r="D32" s="54">
        <v>8140.05</v>
      </c>
      <c r="E32" s="55">
        <v>73881278.499886736</v>
      </c>
      <c r="F32" s="20">
        <v>-5192</v>
      </c>
      <c r="G32" s="20">
        <v>-402792</v>
      </c>
      <c r="H32" s="20">
        <v>-135823.49757162109</v>
      </c>
      <c r="I32" s="20">
        <v>690520</v>
      </c>
      <c r="J32" s="20">
        <v>0</v>
      </c>
      <c r="K32" s="20">
        <v>163869</v>
      </c>
      <c r="L32" s="20">
        <v>354254.66717374139</v>
      </c>
      <c r="M32" s="20">
        <v>1513606</v>
      </c>
      <c r="N32" s="20">
        <v>10172.480000000003</v>
      </c>
      <c r="O32" s="20">
        <v>0</v>
      </c>
      <c r="P32" s="20">
        <v>0</v>
      </c>
      <c r="Q32" s="20">
        <v>0</v>
      </c>
      <c r="R32" s="20">
        <v>1100987</v>
      </c>
      <c r="S32" s="20">
        <v>967834</v>
      </c>
      <c r="T32" s="20">
        <v>574654</v>
      </c>
      <c r="U32" s="56">
        <v>78713368.149488866</v>
      </c>
      <c r="V32" s="46">
        <v>34580398</v>
      </c>
      <c r="W32" s="65"/>
      <c r="X32" s="11"/>
      <c r="AA32" s="57"/>
    </row>
    <row r="33" spans="1:27" x14ac:dyDescent="0.2">
      <c r="A33" s="21">
        <v>25</v>
      </c>
      <c r="B33" s="22" t="s">
        <v>26</v>
      </c>
      <c r="C33" s="25">
        <v>0.33229999999999998</v>
      </c>
      <c r="D33" s="54">
        <v>1098.4000000000001</v>
      </c>
      <c r="E33" s="55">
        <v>13692216.830510883</v>
      </c>
      <c r="F33" s="20">
        <v>-737</v>
      </c>
      <c r="G33" s="20">
        <v>-74029</v>
      </c>
      <c r="H33" s="20">
        <v>-18882.283502654638</v>
      </c>
      <c r="I33" s="20">
        <v>95997</v>
      </c>
      <c r="J33" s="20">
        <v>0</v>
      </c>
      <c r="K33" s="20">
        <v>1716</v>
      </c>
      <c r="L33" s="20">
        <v>49248.996896849247</v>
      </c>
      <c r="M33" s="20">
        <v>216852</v>
      </c>
      <c r="N33" s="20">
        <v>2928.3999999999996</v>
      </c>
      <c r="O33" s="20">
        <v>0</v>
      </c>
      <c r="P33" s="20">
        <v>0</v>
      </c>
      <c r="Q33" s="20">
        <v>0</v>
      </c>
      <c r="R33" s="20">
        <v>201919</v>
      </c>
      <c r="S33" s="20">
        <v>296383</v>
      </c>
      <c r="T33" s="20">
        <v>110583</v>
      </c>
      <c r="U33" s="56">
        <v>14574195.943905078</v>
      </c>
      <c r="V33" s="46">
        <v>5358598</v>
      </c>
      <c r="W33" s="65"/>
      <c r="X33" s="11"/>
      <c r="AA33" s="57"/>
    </row>
    <row r="34" spans="1:27" x14ac:dyDescent="0.2">
      <c r="A34" s="21">
        <v>26</v>
      </c>
      <c r="B34" s="22" t="s">
        <v>27</v>
      </c>
      <c r="C34" s="25">
        <v>0.2157</v>
      </c>
      <c r="D34" s="54">
        <v>1750.55</v>
      </c>
      <c r="E34" s="55">
        <v>20753661.21519075</v>
      </c>
      <c r="F34" s="20">
        <v>1</v>
      </c>
      <c r="G34" s="20">
        <v>-116722</v>
      </c>
      <c r="H34" s="20">
        <v>-17133.283531472553</v>
      </c>
      <c r="I34" s="20">
        <v>87108</v>
      </c>
      <c r="J34" s="20">
        <v>0</v>
      </c>
      <c r="K34" s="20">
        <v>0</v>
      </c>
      <c r="L34" s="20">
        <v>44689.209658579435</v>
      </c>
      <c r="M34" s="20">
        <v>394319</v>
      </c>
      <c r="N34" s="20">
        <v>9508.7199999999975</v>
      </c>
      <c r="O34" s="20">
        <v>0</v>
      </c>
      <c r="P34" s="20">
        <v>0</v>
      </c>
      <c r="Q34" s="20">
        <v>0</v>
      </c>
      <c r="R34" s="20">
        <v>304244</v>
      </c>
      <c r="S34" s="20">
        <v>379437</v>
      </c>
      <c r="T34" s="20">
        <v>178982</v>
      </c>
      <c r="U34" s="56">
        <v>22018094.861317854</v>
      </c>
      <c r="V34" s="46">
        <v>4894176</v>
      </c>
      <c r="W34" s="65"/>
      <c r="X34" s="11"/>
      <c r="AA34" s="57"/>
    </row>
    <row r="35" spans="1:27" x14ac:dyDescent="0.2">
      <c r="A35" s="21">
        <v>27</v>
      </c>
      <c r="B35" s="22" t="s">
        <v>28</v>
      </c>
      <c r="C35" s="25">
        <v>0.29780000000000001</v>
      </c>
      <c r="D35" s="54">
        <v>4059.85</v>
      </c>
      <c r="E35" s="55">
        <v>41332470.308710888</v>
      </c>
      <c r="F35" s="20">
        <v>3158</v>
      </c>
      <c r="G35" s="20">
        <v>-226647</v>
      </c>
      <c r="H35" s="20">
        <v>-51734.468244668096</v>
      </c>
      <c r="I35" s="20">
        <v>263017</v>
      </c>
      <c r="J35" s="20">
        <v>0</v>
      </c>
      <c r="K35" s="20">
        <v>18048</v>
      </c>
      <c r="L35" s="20">
        <v>134935.10560829658</v>
      </c>
      <c r="M35" s="20">
        <v>814696</v>
      </c>
      <c r="N35" s="20">
        <v>16875.280000000006</v>
      </c>
      <c r="O35" s="20">
        <v>0</v>
      </c>
      <c r="P35" s="20">
        <v>0</v>
      </c>
      <c r="Q35" s="20">
        <v>0</v>
      </c>
      <c r="R35" s="20">
        <v>616039</v>
      </c>
      <c r="S35" s="20">
        <v>578632</v>
      </c>
      <c r="T35" s="20">
        <v>316997</v>
      </c>
      <c r="U35" s="56">
        <v>43816486.226074517</v>
      </c>
      <c r="V35" s="46">
        <v>14916930</v>
      </c>
      <c r="W35" s="65"/>
      <c r="X35" s="11"/>
      <c r="AA35" s="57"/>
    </row>
    <row r="36" spans="1:27" x14ac:dyDescent="0.2">
      <c r="A36" s="21">
        <v>28</v>
      </c>
      <c r="B36" s="22" t="s">
        <v>29</v>
      </c>
      <c r="C36" s="25">
        <v>0.41889999999999999</v>
      </c>
      <c r="D36" s="54">
        <v>1068.3999999999999</v>
      </c>
      <c r="E36" s="55">
        <v>10007755.426345952</v>
      </c>
      <c r="F36" s="20">
        <v>2449</v>
      </c>
      <c r="G36" s="20">
        <v>-52366</v>
      </c>
      <c r="H36" s="20">
        <v>-22963.529139634455</v>
      </c>
      <c r="I36" s="20">
        <v>116746</v>
      </c>
      <c r="J36" s="20">
        <v>0</v>
      </c>
      <c r="K36" s="20">
        <v>2489</v>
      </c>
      <c r="L36" s="20">
        <v>59893.178614195669</v>
      </c>
      <c r="M36" s="20">
        <v>185893</v>
      </c>
      <c r="N36" s="20">
        <v>4704.5599999999977</v>
      </c>
      <c r="O36" s="20">
        <v>0</v>
      </c>
      <c r="P36" s="20">
        <v>0</v>
      </c>
      <c r="Q36" s="20">
        <v>0</v>
      </c>
      <c r="R36" s="20">
        <v>135718</v>
      </c>
      <c r="S36" s="20">
        <v>244207</v>
      </c>
      <c r="T36" s="20">
        <v>96377</v>
      </c>
      <c r="U36" s="56">
        <v>10780902.635820514</v>
      </c>
      <c r="V36" s="46">
        <v>5907567</v>
      </c>
      <c r="W36" s="65"/>
      <c r="X36" s="11"/>
      <c r="AA36" s="57"/>
    </row>
    <row r="37" spans="1:27" x14ac:dyDescent="0.2">
      <c r="A37" s="21">
        <v>29</v>
      </c>
      <c r="B37" s="22" t="s">
        <v>30</v>
      </c>
      <c r="C37" s="25">
        <v>0.65790000000000004</v>
      </c>
      <c r="D37" s="54">
        <v>172353.3</v>
      </c>
      <c r="E37" s="55">
        <v>972393858.9088546</v>
      </c>
      <c r="F37" s="20">
        <v>968524</v>
      </c>
      <c r="G37" s="20">
        <v>-5136070</v>
      </c>
      <c r="H37" s="20">
        <v>-4982066.2552910149</v>
      </c>
      <c r="I37" s="20">
        <v>25328603</v>
      </c>
      <c r="J37" s="20">
        <v>0</v>
      </c>
      <c r="K37" s="20">
        <v>2334964</v>
      </c>
      <c r="L37" s="20">
        <v>12994269.45689711</v>
      </c>
      <c r="M37" s="20">
        <v>18707403</v>
      </c>
      <c r="N37" s="20">
        <v>259897.59999999998</v>
      </c>
      <c r="O37" s="20">
        <v>0</v>
      </c>
      <c r="P37" s="20">
        <v>0</v>
      </c>
      <c r="Q37" s="20">
        <v>5129892</v>
      </c>
      <c r="R37" s="20">
        <v>13781565</v>
      </c>
      <c r="S37" s="20">
        <v>3894361</v>
      </c>
      <c r="T37" s="20">
        <v>4033915</v>
      </c>
      <c r="U37" s="56">
        <v>1049709116.7104608</v>
      </c>
      <c r="V37" s="46">
        <v>1345940817</v>
      </c>
      <c r="W37" s="65"/>
      <c r="X37" s="11"/>
      <c r="AA37" s="57"/>
    </row>
    <row r="38" spans="1:27" x14ac:dyDescent="0.2">
      <c r="A38" s="21">
        <v>30</v>
      </c>
      <c r="B38" s="22" t="s">
        <v>31</v>
      </c>
      <c r="C38" s="25">
        <v>0.60060000000000002</v>
      </c>
      <c r="D38" s="54">
        <v>10539.75</v>
      </c>
      <c r="E38" s="55">
        <v>66297367.648357593</v>
      </c>
      <c r="F38" s="20">
        <v>-21647</v>
      </c>
      <c r="G38" s="20">
        <v>-340885</v>
      </c>
      <c r="H38" s="20">
        <v>-297579.11109660007</v>
      </c>
      <c r="I38" s="20">
        <v>1512880</v>
      </c>
      <c r="J38" s="20">
        <v>0</v>
      </c>
      <c r="K38" s="20">
        <v>73141</v>
      </c>
      <c r="L38" s="20">
        <v>776148.58080792241</v>
      </c>
      <c r="M38" s="20">
        <v>1198622</v>
      </c>
      <c r="N38" s="20">
        <v>15223.919999999998</v>
      </c>
      <c r="O38" s="20">
        <v>0</v>
      </c>
      <c r="P38" s="20">
        <v>0</v>
      </c>
      <c r="Q38" s="20">
        <v>135819</v>
      </c>
      <c r="R38" s="20">
        <v>928319</v>
      </c>
      <c r="S38" s="20">
        <v>319597</v>
      </c>
      <c r="T38" s="20">
        <v>300318</v>
      </c>
      <c r="U38" s="56">
        <v>70897325.03806892</v>
      </c>
      <c r="V38" s="46">
        <v>70607779</v>
      </c>
      <c r="W38" s="65"/>
      <c r="X38" s="11"/>
      <c r="AA38" s="57"/>
    </row>
    <row r="39" spans="1:27" x14ac:dyDescent="0.2">
      <c r="A39" s="21">
        <v>31</v>
      </c>
      <c r="B39" s="22" t="s">
        <v>32</v>
      </c>
      <c r="C39" s="25">
        <v>0.40560000000000002</v>
      </c>
      <c r="D39" s="54">
        <v>1581.65</v>
      </c>
      <c r="E39" s="55">
        <v>13685155.088602232</v>
      </c>
      <c r="F39" s="20">
        <v>0</v>
      </c>
      <c r="G39" s="20">
        <v>-76476</v>
      </c>
      <c r="H39" s="20">
        <v>-34005.170164992567</v>
      </c>
      <c r="I39" s="20">
        <v>172879</v>
      </c>
      <c r="J39" s="20">
        <v>0</v>
      </c>
      <c r="K39" s="20">
        <v>4074</v>
      </c>
      <c r="L39" s="20">
        <v>88691.466213916894</v>
      </c>
      <c r="M39" s="20">
        <v>254113</v>
      </c>
      <c r="N39" s="20">
        <v>8368.5599999999977</v>
      </c>
      <c r="O39" s="20">
        <v>0</v>
      </c>
      <c r="P39" s="20">
        <v>0</v>
      </c>
      <c r="Q39" s="20">
        <v>0</v>
      </c>
      <c r="R39" s="20">
        <v>200730</v>
      </c>
      <c r="S39" s="20">
        <v>130476</v>
      </c>
      <c r="T39" s="20">
        <v>89361</v>
      </c>
      <c r="U39" s="56">
        <v>14523366.944651157</v>
      </c>
      <c r="V39" s="46">
        <v>7116120</v>
      </c>
      <c r="W39" s="65"/>
      <c r="X39" s="11"/>
      <c r="AA39" s="57"/>
    </row>
    <row r="40" spans="1:27" x14ac:dyDescent="0.2">
      <c r="A40" s="21">
        <v>32</v>
      </c>
      <c r="B40" s="22" t="s">
        <v>33</v>
      </c>
      <c r="C40" s="25">
        <v>0.39340000000000003</v>
      </c>
      <c r="D40" s="54">
        <v>3201.45</v>
      </c>
      <c r="E40" s="55">
        <v>28688677.569633804</v>
      </c>
      <c r="F40" s="20">
        <v>-22001</v>
      </c>
      <c r="G40" s="20">
        <v>-164057</v>
      </c>
      <c r="H40" s="20">
        <v>-60960.652813774534</v>
      </c>
      <c r="I40" s="20">
        <v>309920</v>
      </c>
      <c r="J40" s="20">
        <v>0</v>
      </c>
      <c r="K40" s="20">
        <v>9354</v>
      </c>
      <c r="L40" s="20">
        <v>158996.93774936069</v>
      </c>
      <c r="M40" s="20">
        <v>524519</v>
      </c>
      <c r="N40" s="20">
        <v>7723.2000000000007</v>
      </c>
      <c r="O40" s="20">
        <v>0</v>
      </c>
      <c r="P40" s="20">
        <v>0</v>
      </c>
      <c r="Q40" s="20">
        <v>0</v>
      </c>
      <c r="R40" s="20">
        <v>439520</v>
      </c>
      <c r="S40" s="20">
        <v>255067</v>
      </c>
      <c r="T40" s="20">
        <v>182799</v>
      </c>
      <c r="U40" s="56">
        <v>30329558.05456939</v>
      </c>
      <c r="V40" s="46">
        <v>13654030</v>
      </c>
      <c r="W40" s="65"/>
      <c r="X40" s="11"/>
      <c r="AA40" s="57"/>
    </row>
    <row r="41" spans="1:27" x14ac:dyDescent="0.2">
      <c r="A41" s="21">
        <v>33</v>
      </c>
      <c r="B41" s="22" t="s">
        <v>34</v>
      </c>
      <c r="C41" s="25">
        <v>0.45960000000000001</v>
      </c>
      <c r="D41" s="54">
        <v>5791.85</v>
      </c>
      <c r="E41" s="55">
        <v>46237793.117783576</v>
      </c>
      <c r="F41" s="20">
        <v>11255</v>
      </c>
      <c r="G41" s="20">
        <v>-242151</v>
      </c>
      <c r="H41" s="20">
        <v>-133223.7619973477</v>
      </c>
      <c r="I41" s="20">
        <v>677301</v>
      </c>
      <c r="J41" s="20">
        <v>0</v>
      </c>
      <c r="K41" s="20">
        <v>14352</v>
      </c>
      <c r="L41" s="20">
        <v>347474.6926721856</v>
      </c>
      <c r="M41" s="20">
        <v>874778</v>
      </c>
      <c r="N41" s="20">
        <v>23202.719999999994</v>
      </c>
      <c r="O41" s="20">
        <v>0</v>
      </c>
      <c r="P41" s="20">
        <v>0</v>
      </c>
      <c r="Q41" s="20">
        <v>0</v>
      </c>
      <c r="R41" s="20">
        <v>642908</v>
      </c>
      <c r="S41" s="20">
        <v>626003</v>
      </c>
      <c r="T41" s="20">
        <v>355181</v>
      </c>
      <c r="U41" s="56">
        <v>49434873.768458411</v>
      </c>
      <c r="V41" s="46">
        <v>30054401</v>
      </c>
      <c r="W41" s="65"/>
      <c r="X41" s="11"/>
      <c r="AA41" s="57"/>
    </row>
    <row r="42" spans="1:27" x14ac:dyDescent="0.2">
      <c r="A42" s="21">
        <v>34</v>
      </c>
      <c r="B42" s="22" t="s">
        <v>35</v>
      </c>
      <c r="C42" s="25">
        <v>0.41510000000000002</v>
      </c>
      <c r="D42" s="54">
        <v>14138.75</v>
      </c>
      <c r="E42" s="55">
        <v>116867333.85920784</v>
      </c>
      <c r="F42" s="20">
        <v>-37570</v>
      </c>
      <c r="G42" s="20">
        <v>-615801</v>
      </c>
      <c r="H42" s="20">
        <v>-257291.61125509813</v>
      </c>
      <c r="I42" s="20">
        <v>1308059</v>
      </c>
      <c r="J42" s="20">
        <v>0</v>
      </c>
      <c r="K42" s="20">
        <v>151184</v>
      </c>
      <c r="L42" s="20">
        <v>671070.75099744275</v>
      </c>
      <c r="M42" s="20">
        <v>2441587</v>
      </c>
      <c r="N42" s="20">
        <v>36074.160000000003</v>
      </c>
      <c r="O42" s="20">
        <v>0</v>
      </c>
      <c r="P42" s="20">
        <v>0</v>
      </c>
      <c r="Q42" s="20">
        <v>0</v>
      </c>
      <c r="R42" s="20">
        <v>1706728</v>
      </c>
      <c r="S42" s="20">
        <v>997817</v>
      </c>
      <c r="T42" s="20">
        <v>737146</v>
      </c>
      <c r="U42" s="56">
        <v>124006337.15895018</v>
      </c>
      <c r="V42" s="46">
        <v>66846779</v>
      </c>
      <c r="W42" s="65"/>
      <c r="X42" s="11"/>
      <c r="AA42" s="57"/>
    </row>
    <row r="43" spans="1:27" x14ac:dyDescent="0.2">
      <c r="A43" s="21">
        <v>35</v>
      </c>
      <c r="B43" s="22" t="s">
        <v>36</v>
      </c>
      <c r="C43" s="25">
        <v>0.2117</v>
      </c>
      <c r="D43" s="54">
        <v>3470</v>
      </c>
      <c r="E43" s="55">
        <v>34952172.470031239</v>
      </c>
      <c r="F43" s="20">
        <v>3</v>
      </c>
      <c r="G43" s="20">
        <v>-202517</v>
      </c>
      <c r="H43" s="20">
        <v>-20100.481225661468</v>
      </c>
      <c r="I43" s="20">
        <v>102189</v>
      </c>
      <c r="J43" s="20">
        <v>0</v>
      </c>
      <c r="K43" s="20">
        <v>1351</v>
      </c>
      <c r="L43" s="20">
        <v>52425.262599767186</v>
      </c>
      <c r="M43" s="20">
        <v>797062</v>
      </c>
      <c r="N43" s="20">
        <v>5622.9599999999991</v>
      </c>
      <c r="O43" s="20">
        <v>0</v>
      </c>
      <c r="P43" s="20">
        <v>0</v>
      </c>
      <c r="Q43" s="20">
        <v>0</v>
      </c>
      <c r="R43" s="20">
        <v>526404</v>
      </c>
      <c r="S43" s="20">
        <v>479079</v>
      </c>
      <c r="T43" s="20">
        <v>289640</v>
      </c>
      <c r="U43" s="56">
        <v>36983331.211405344</v>
      </c>
      <c r="V43" s="46">
        <v>8554592</v>
      </c>
      <c r="W43" s="65"/>
      <c r="X43" s="11"/>
      <c r="AA43" s="57"/>
    </row>
    <row r="44" spans="1:27" x14ac:dyDescent="0.2">
      <c r="A44" s="21">
        <v>36</v>
      </c>
      <c r="B44" s="22" t="s">
        <v>37</v>
      </c>
      <c r="C44" s="25">
        <v>0.39989999999999998</v>
      </c>
      <c r="D44" s="54">
        <v>4773.6000000000004</v>
      </c>
      <c r="E44" s="55">
        <v>39975276.060524523</v>
      </c>
      <c r="F44" s="20">
        <v>-17972</v>
      </c>
      <c r="G44" s="20">
        <v>-215267</v>
      </c>
      <c r="H44" s="20">
        <v>-90276.487206324004</v>
      </c>
      <c r="I44" s="20">
        <v>458963</v>
      </c>
      <c r="J44" s="20">
        <v>0</v>
      </c>
      <c r="K44" s="20">
        <v>5141</v>
      </c>
      <c r="L44" s="20">
        <v>235461.22595977876</v>
      </c>
      <c r="M44" s="20">
        <v>782581</v>
      </c>
      <c r="N44" s="20">
        <v>17805.519999999997</v>
      </c>
      <c r="O44" s="20">
        <v>0</v>
      </c>
      <c r="P44" s="20">
        <v>0</v>
      </c>
      <c r="Q44" s="20">
        <v>0</v>
      </c>
      <c r="R44" s="20">
        <v>587591</v>
      </c>
      <c r="S44" s="20">
        <v>342461</v>
      </c>
      <c r="T44" s="20">
        <v>255181</v>
      </c>
      <c r="U44" s="56">
        <v>42336945.319277979</v>
      </c>
      <c r="V44" s="46">
        <v>21156679</v>
      </c>
      <c r="W44" s="65"/>
      <c r="X44" s="11"/>
      <c r="AA44" s="57"/>
    </row>
    <row r="45" spans="1:27" x14ac:dyDescent="0.2">
      <c r="A45" s="21">
        <v>37</v>
      </c>
      <c r="B45" s="22" t="s">
        <v>38</v>
      </c>
      <c r="C45" s="25">
        <v>0.8</v>
      </c>
      <c r="D45" s="54">
        <v>2461.3000000000002</v>
      </c>
      <c r="E45" s="55">
        <v>9902027.4346986152</v>
      </c>
      <c r="F45" s="20">
        <v>842</v>
      </c>
      <c r="G45" s="20">
        <v>-38052</v>
      </c>
      <c r="H45" s="20">
        <v>-104221.16877068998</v>
      </c>
      <c r="I45" s="20">
        <v>529855</v>
      </c>
      <c r="J45" s="20">
        <v>0</v>
      </c>
      <c r="K45" s="20">
        <v>1884</v>
      </c>
      <c r="L45" s="20">
        <v>271829.47003997164</v>
      </c>
      <c r="M45" s="20">
        <v>130439</v>
      </c>
      <c r="N45" s="20">
        <v>1810.08</v>
      </c>
      <c r="O45" s="20">
        <v>0</v>
      </c>
      <c r="P45" s="20">
        <v>0</v>
      </c>
      <c r="Q45" s="20">
        <v>143539</v>
      </c>
      <c r="R45" s="20">
        <v>102671</v>
      </c>
      <c r="S45" s="20">
        <v>36146</v>
      </c>
      <c r="T45" s="20">
        <v>36073</v>
      </c>
      <c r="U45" s="56">
        <v>11014842.815967897</v>
      </c>
      <c r="V45" s="46">
        <v>20415210</v>
      </c>
      <c r="W45" s="65"/>
      <c r="X45" s="11"/>
      <c r="AA45" s="57"/>
    </row>
    <row r="46" spans="1:27" x14ac:dyDescent="0.2">
      <c r="A46" s="21">
        <v>38</v>
      </c>
      <c r="B46" s="22" t="s">
        <v>39</v>
      </c>
      <c r="C46" s="25">
        <v>0.3196</v>
      </c>
      <c r="D46" s="54">
        <v>1503.5</v>
      </c>
      <c r="E46" s="55">
        <v>16828435.008253556</v>
      </c>
      <c r="F46" s="20">
        <v>1</v>
      </c>
      <c r="G46" s="20">
        <v>-90190</v>
      </c>
      <c r="H46" s="20">
        <v>-22770.941951275337</v>
      </c>
      <c r="I46" s="20">
        <v>115770</v>
      </c>
      <c r="J46" s="20">
        <v>0</v>
      </c>
      <c r="K46" s="20">
        <v>2332</v>
      </c>
      <c r="L46" s="20">
        <v>59394.34486545343</v>
      </c>
      <c r="M46" s="20">
        <v>294210</v>
      </c>
      <c r="N46" s="20">
        <v>4141.76</v>
      </c>
      <c r="O46" s="20">
        <v>0</v>
      </c>
      <c r="P46" s="20">
        <v>0</v>
      </c>
      <c r="Q46" s="20">
        <v>0</v>
      </c>
      <c r="R46" s="20">
        <v>242008</v>
      </c>
      <c r="S46" s="20">
        <v>328558</v>
      </c>
      <c r="T46" s="20">
        <v>139305</v>
      </c>
      <c r="U46" s="56">
        <v>17901194.171167735</v>
      </c>
      <c r="V46" s="46">
        <v>6599017</v>
      </c>
      <c r="W46" s="65"/>
      <c r="X46" s="11"/>
      <c r="AA46" s="57"/>
    </row>
    <row r="47" spans="1:27" x14ac:dyDescent="0.2">
      <c r="A47" s="21">
        <v>39</v>
      </c>
      <c r="B47" s="22" t="s">
        <v>40</v>
      </c>
      <c r="C47" s="25">
        <v>0.34110000000000001</v>
      </c>
      <c r="D47" s="54">
        <v>2702.1</v>
      </c>
      <c r="E47" s="55">
        <v>26305207.136901427</v>
      </c>
      <c r="F47" s="20">
        <v>1</v>
      </c>
      <c r="G47" s="20">
        <v>-147681</v>
      </c>
      <c r="H47" s="20">
        <v>-46253.270521662198</v>
      </c>
      <c r="I47" s="20">
        <v>235149</v>
      </c>
      <c r="J47" s="20">
        <v>0</v>
      </c>
      <c r="K47" s="20">
        <v>20886</v>
      </c>
      <c r="L47" s="20">
        <v>120638.83990537934</v>
      </c>
      <c r="M47" s="20">
        <v>496688</v>
      </c>
      <c r="N47" s="20">
        <v>15995.199999999997</v>
      </c>
      <c r="O47" s="20">
        <v>0</v>
      </c>
      <c r="P47" s="20">
        <v>0</v>
      </c>
      <c r="Q47" s="20">
        <v>0</v>
      </c>
      <c r="R47" s="20">
        <v>386156</v>
      </c>
      <c r="S47" s="20">
        <v>208236</v>
      </c>
      <c r="T47" s="20">
        <v>153708</v>
      </c>
      <c r="U47" s="56">
        <v>27748730.906285141</v>
      </c>
      <c r="V47" s="46">
        <v>10734821</v>
      </c>
      <c r="W47" s="65"/>
      <c r="X47" s="11"/>
      <c r="AA47" s="57"/>
    </row>
    <row r="48" spans="1:27" x14ac:dyDescent="0.2">
      <c r="A48" s="21">
        <v>40</v>
      </c>
      <c r="B48" s="22" t="s">
        <v>41</v>
      </c>
      <c r="C48" s="25">
        <v>0.38979999999999998</v>
      </c>
      <c r="D48" s="54">
        <v>1054</v>
      </c>
      <c r="E48" s="55">
        <v>10171809.376119891</v>
      </c>
      <c r="F48" s="20">
        <v>1</v>
      </c>
      <c r="G48" s="20">
        <v>-53608</v>
      </c>
      <c r="H48" s="20">
        <v>-18587.861979382113</v>
      </c>
      <c r="I48" s="20">
        <v>94502</v>
      </c>
      <c r="J48" s="20">
        <v>0</v>
      </c>
      <c r="K48" s="20">
        <v>2614</v>
      </c>
      <c r="L48" s="20">
        <v>48482.300461149774</v>
      </c>
      <c r="M48" s="20">
        <v>192473</v>
      </c>
      <c r="N48" s="20">
        <v>6463.4400000000023</v>
      </c>
      <c r="O48" s="20">
        <v>0</v>
      </c>
      <c r="P48" s="20">
        <v>0</v>
      </c>
      <c r="Q48" s="20">
        <v>0</v>
      </c>
      <c r="R48" s="20">
        <v>140480</v>
      </c>
      <c r="S48" s="20">
        <v>249138</v>
      </c>
      <c r="T48" s="20">
        <v>94930</v>
      </c>
      <c r="U48" s="56">
        <v>10928697.254601659</v>
      </c>
      <c r="V48" s="46">
        <v>5345080</v>
      </c>
      <c r="W48" s="65"/>
      <c r="X48" s="11"/>
      <c r="AA48" s="57"/>
    </row>
    <row r="49" spans="1:27" x14ac:dyDescent="0.2">
      <c r="A49" s="21">
        <v>41</v>
      </c>
      <c r="B49" s="22" t="s">
        <v>42</v>
      </c>
      <c r="C49" s="25">
        <v>0.30120000000000002</v>
      </c>
      <c r="D49" s="54">
        <v>4083.4</v>
      </c>
      <c r="E49" s="55">
        <v>45343934.299942106</v>
      </c>
      <c r="F49" s="20">
        <v>2857</v>
      </c>
      <c r="G49" s="20">
        <v>-249344</v>
      </c>
      <c r="H49" s="20">
        <v>-58126.256059912033</v>
      </c>
      <c r="I49" s="20">
        <v>295511</v>
      </c>
      <c r="J49" s="20">
        <v>0</v>
      </c>
      <c r="K49" s="20">
        <v>13769</v>
      </c>
      <c r="L49" s="20">
        <v>151606.04845477082</v>
      </c>
      <c r="M49" s="20">
        <v>827996</v>
      </c>
      <c r="N49" s="20">
        <v>14764.64</v>
      </c>
      <c r="O49" s="20">
        <v>0</v>
      </c>
      <c r="P49" s="20">
        <v>0</v>
      </c>
      <c r="Q49" s="20">
        <v>0</v>
      </c>
      <c r="R49" s="20">
        <v>659404</v>
      </c>
      <c r="S49" s="20">
        <v>891426</v>
      </c>
      <c r="T49" s="20">
        <v>404767</v>
      </c>
      <c r="U49" s="56">
        <v>48298564.732336961</v>
      </c>
      <c r="V49" s="46">
        <v>16681035</v>
      </c>
      <c r="W49" s="65"/>
      <c r="X49" s="11"/>
      <c r="AA49" s="57"/>
    </row>
    <row r="50" spans="1:27" x14ac:dyDescent="0.2">
      <c r="A50" s="21">
        <v>42</v>
      </c>
      <c r="B50" s="22" t="s">
        <v>43</v>
      </c>
      <c r="C50" s="25">
        <v>0.4894</v>
      </c>
      <c r="D50" s="54">
        <v>16241.5</v>
      </c>
      <c r="E50" s="55">
        <v>110399131.58707677</v>
      </c>
      <c r="F50" s="20">
        <v>-8475</v>
      </c>
      <c r="G50" s="20">
        <v>-609031</v>
      </c>
      <c r="H50" s="20">
        <v>-353173.84103602543</v>
      </c>
      <c r="I50" s="20">
        <v>1795518</v>
      </c>
      <c r="J50" s="20">
        <v>0</v>
      </c>
      <c r="K50" s="20">
        <v>45493</v>
      </c>
      <c r="L50" s="20">
        <v>921150.14509023353</v>
      </c>
      <c r="M50" s="20">
        <v>2263399</v>
      </c>
      <c r="N50" s="20">
        <v>30951.760000000009</v>
      </c>
      <c r="O50" s="20">
        <v>0</v>
      </c>
      <c r="P50" s="20">
        <v>0</v>
      </c>
      <c r="Q50" s="20">
        <v>0</v>
      </c>
      <c r="R50" s="20">
        <v>1608799</v>
      </c>
      <c r="S50" s="20">
        <v>364942</v>
      </c>
      <c r="T50" s="20">
        <v>491905</v>
      </c>
      <c r="U50" s="56">
        <v>116950609.65113099</v>
      </c>
      <c r="V50" s="46">
        <v>79934065</v>
      </c>
      <c r="W50" s="65"/>
      <c r="X50" s="11"/>
      <c r="AA50" s="57"/>
    </row>
    <row r="51" spans="1:27" x14ac:dyDescent="0.2">
      <c r="A51" s="21">
        <v>43</v>
      </c>
      <c r="B51" s="22" t="s">
        <v>44</v>
      </c>
      <c r="C51" s="25">
        <v>0.42730000000000001</v>
      </c>
      <c r="D51" s="54">
        <v>49010.299999999996</v>
      </c>
      <c r="E51" s="55">
        <v>406101446.84092236</v>
      </c>
      <c r="F51" s="20">
        <v>636907</v>
      </c>
      <c r="G51" s="20">
        <v>-2094663</v>
      </c>
      <c r="H51" s="20">
        <v>-906386.44020348787</v>
      </c>
      <c r="I51" s="20">
        <v>4608028</v>
      </c>
      <c r="J51" s="20">
        <v>0</v>
      </c>
      <c r="K51" s="20">
        <v>571587</v>
      </c>
      <c r="L51" s="20">
        <v>2364045.3347098529</v>
      </c>
      <c r="M51" s="20">
        <v>8218882</v>
      </c>
      <c r="N51" s="20">
        <v>149944.31999999995</v>
      </c>
      <c r="O51" s="20">
        <v>0</v>
      </c>
      <c r="P51" s="20">
        <v>0</v>
      </c>
      <c r="Q51" s="20">
        <v>0</v>
      </c>
      <c r="R51" s="20">
        <v>5683044</v>
      </c>
      <c r="S51" s="20">
        <v>4954215</v>
      </c>
      <c r="T51" s="20">
        <v>2993498</v>
      </c>
      <c r="U51" s="56">
        <v>433280548.05542868</v>
      </c>
      <c r="V51" s="46">
        <v>246102351</v>
      </c>
      <c r="W51" s="65"/>
      <c r="X51" s="11"/>
      <c r="AA51" s="57"/>
    </row>
    <row r="52" spans="1:27" x14ac:dyDescent="0.2">
      <c r="A52" s="21">
        <v>44</v>
      </c>
      <c r="B52" s="22" t="s">
        <v>45</v>
      </c>
      <c r="C52" s="25">
        <v>0.22470000000000001</v>
      </c>
      <c r="D52" s="54">
        <v>6583.55</v>
      </c>
      <c r="E52" s="55">
        <v>74220759.347083479</v>
      </c>
      <c r="F52" s="20">
        <v>-3</v>
      </c>
      <c r="G52" s="20">
        <v>-418243</v>
      </c>
      <c r="H52" s="20">
        <v>-61972.616630584002</v>
      </c>
      <c r="I52" s="20">
        <v>315066</v>
      </c>
      <c r="J52" s="20">
        <v>0</v>
      </c>
      <c r="K52" s="20">
        <v>60442</v>
      </c>
      <c r="L52" s="20">
        <v>161637.24636111036</v>
      </c>
      <c r="M52" s="20">
        <v>1486636</v>
      </c>
      <c r="N52" s="20">
        <v>19848.560000000005</v>
      </c>
      <c r="O52" s="20">
        <v>0</v>
      </c>
      <c r="P52" s="20">
        <v>0</v>
      </c>
      <c r="Q52" s="20">
        <v>0</v>
      </c>
      <c r="R52" s="20">
        <v>1112824</v>
      </c>
      <c r="S52" s="20">
        <v>1498489</v>
      </c>
      <c r="T52" s="20">
        <v>699064</v>
      </c>
      <c r="U52" s="56">
        <v>79094547.536814004</v>
      </c>
      <c r="V52" s="46">
        <v>18627570</v>
      </c>
      <c r="W52" s="65"/>
      <c r="X52" s="11"/>
      <c r="AA52" s="57"/>
    </row>
    <row r="53" spans="1:27" x14ac:dyDescent="0.2">
      <c r="A53" s="21">
        <v>45</v>
      </c>
      <c r="B53" s="22" t="s">
        <v>46</v>
      </c>
      <c r="C53" s="25">
        <v>0.8</v>
      </c>
      <c r="D53" s="54">
        <v>198.7</v>
      </c>
      <c r="E53" s="55">
        <v>2426093.5345012732</v>
      </c>
      <c r="F53" s="20">
        <v>-40</v>
      </c>
      <c r="G53" s="20">
        <v>-5683</v>
      </c>
      <c r="H53" s="20">
        <v>-3424.7732670396217</v>
      </c>
      <c r="I53" s="20">
        <v>17410</v>
      </c>
      <c r="J53" s="20">
        <v>0</v>
      </c>
      <c r="K53" s="20">
        <v>0</v>
      </c>
      <c r="L53" s="20">
        <v>8931.513110674161</v>
      </c>
      <c r="M53" s="20">
        <v>32017</v>
      </c>
      <c r="N53" s="20">
        <v>845.2800000000002</v>
      </c>
      <c r="O53" s="20">
        <v>0</v>
      </c>
      <c r="P53" s="20">
        <v>0</v>
      </c>
      <c r="Q53" s="20">
        <v>0</v>
      </c>
      <c r="R53" s="20">
        <v>15181</v>
      </c>
      <c r="S53" s="20">
        <v>6039</v>
      </c>
      <c r="T53" s="20">
        <v>2988</v>
      </c>
      <c r="U53" s="56">
        <v>2500357.5543449074</v>
      </c>
      <c r="V53" s="46">
        <v>3096283</v>
      </c>
      <c r="W53" s="65"/>
      <c r="X53" s="11"/>
      <c r="AA53" s="57"/>
    </row>
    <row r="54" spans="1:27" x14ac:dyDescent="0.2">
      <c r="A54" s="21">
        <v>46</v>
      </c>
      <c r="B54" s="22" t="s">
        <v>47</v>
      </c>
      <c r="C54" s="25">
        <v>0.37040000000000001</v>
      </c>
      <c r="D54" s="54">
        <v>5366.95</v>
      </c>
      <c r="E54" s="55">
        <v>45550354.373237766</v>
      </c>
      <c r="F54" s="20">
        <v>2</v>
      </c>
      <c r="G54" s="20">
        <v>-250660</v>
      </c>
      <c r="H54" s="20">
        <v>-94817.126779744402</v>
      </c>
      <c r="I54" s="20">
        <v>482043</v>
      </c>
      <c r="J54" s="20">
        <v>0</v>
      </c>
      <c r="K54" s="20">
        <v>7551</v>
      </c>
      <c r="L54" s="20">
        <v>247301.09186209179</v>
      </c>
      <c r="M54" s="20">
        <v>919731</v>
      </c>
      <c r="N54" s="20">
        <v>7426.9599999999991</v>
      </c>
      <c r="O54" s="20">
        <v>0</v>
      </c>
      <c r="P54" s="20">
        <v>0</v>
      </c>
      <c r="Q54" s="20">
        <v>0</v>
      </c>
      <c r="R54" s="20">
        <v>676929</v>
      </c>
      <c r="S54" s="20">
        <v>393062</v>
      </c>
      <c r="T54" s="20">
        <v>302422</v>
      </c>
      <c r="U54" s="56">
        <v>48241345.298320115</v>
      </c>
      <c r="V54" s="46">
        <v>21159750</v>
      </c>
      <c r="W54" s="65"/>
      <c r="X54" s="11"/>
      <c r="AA54" s="57"/>
    </row>
    <row r="55" spans="1:27" x14ac:dyDescent="0.2">
      <c r="A55" s="21">
        <v>47</v>
      </c>
      <c r="B55" s="22" t="s">
        <v>48</v>
      </c>
      <c r="C55" s="25">
        <v>0.5403</v>
      </c>
      <c r="D55" s="54">
        <v>10107.049999999999</v>
      </c>
      <c r="E55" s="55">
        <v>64907210.125765592</v>
      </c>
      <c r="F55" s="20">
        <v>-14590</v>
      </c>
      <c r="G55" s="20">
        <v>-347325</v>
      </c>
      <c r="H55" s="20">
        <v>-246731.75203550421</v>
      </c>
      <c r="I55" s="20">
        <v>1254373</v>
      </c>
      <c r="J55" s="20">
        <v>0</v>
      </c>
      <c r="K55" s="20">
        <v>43715</v>
      </c>
      <c r="L55" s="20">
        <v>643527.2301224526</v>
      </c>
      <c r="M55" s="20">
        <v>1264673</v>
      </c>
      <c r="N55" s="20">
        <v>0</v>
      </c>
      <c r="O55" s="20">
        <v>0</v>
      </c>
      <c r="P55" s="20">
        <v>0</v>
      </c>
      <c r="Q55" s="20">
        <v>55034</v>
      </c>
      <c r="R55" s="20">
        <v>928172</v>
      </c>
      <c r="S55" s="20">
        <v>447120</v>
      </c>
      <c r="T55" s="20">
        <v>378584</v>
      </c>
      <c r="U55" s="56">
        <v>69313761.60385254</v>
      </c>
      <c r="V55" s="46">
        <v>57370707</v>
      </c>
      <c r="W55" s="65"/>
      <c r="X55" s="11"/>
      <c r="AA55" s="57"/>
    </row>
    <row r="56" spans="1:27" x14ac:dyDescent="0.2">
      <c r="A56" s="21">
        <v>48</v>
      </c>
      <c r="B56" s="22" t="s">
        <v>49</v>
      </c>
      <c r="C56" s="25">
        <v>0.36330000000000001</v>
      </c>
      <c r="D56" s="54">
        <v>4378.55</v>
      </c>
      <c r="E56" s="55">
        <v>36508751.333132766</v>
      </c>
      <c r="F56" s="20">
        <v>-184050</v>
      </c>
      <c r="G56" s="20">
        <v>-204261</v>
      </c>
      <c r="H56" s="20">
        <v>-74050.648515596054</v>
      </c>
      <c r="I56" s="20">
        <v>376470</v>
      </c>
      <c r="J56" s="20">
        <v>0</v>
      </c>
      <c r="K56" s="20">
        <v>9273</v>
      </c>
      <c r="L56" s="20">
        <v>193140.09818060137</v>
      </c>
      <c r="M56" s="20">
        <v>766092</v>
      </c>
      <c r="N56" s="20">
        <v>16416</v>
      </c>
      <c r="O56" s="20">
        <v>0</v>
      </c>
      <c r="P56" s="20">
        <v>0</v>
      </c>
      <c r="Q56" s="20">
        <v>0</v>
      </c>
      <c r="R56" s="20">
        <v>549623</v>
      </c>
      <c r="S56" s="20">
        <v>237810</v>
      </c>
      <c r="T56" s="20">
        <v>217626</v>
      </c>
      <c r="U56" s="56">
        <v>38412839.782797769</v>
      </c>
      <c r="V56" s="46">
        <v>16475169</v>
      </c>
      <c r="W56" s="65"/>
      <c r="X56" s="11"/>
      <c r="AA56" s="57"/>
    </row>
    <row r="57" spans="1:27" x14ac:dyDescent="0.2">
      <c r="A57" s="21">
        <v>49</v>
      </c>
      <c r="B57" s="22" t="s">
        <v>50</v>
      </c>
      <c r="C57" s="25">
        <v>0.39979999999999999</v>
      </c>
      <c r="D57" s="54">
        <v>768.9</v>
      </c>
      <c r="E57" s="55">
        <v>7814778.1780453278</v>
      </c>
      <c r="F57" s="20">
        <v>0</v>
      </c>
      <c r="G57" s="20">
        <v>-41641</v>
      </c>
      <c r="H57" s="20">
        <v>-13125.960797658889</v>
      </c>
      <c r="I57" s="20">
        <v>66733</v>
      </c>
      <c r="J57" s="20">
        <v>0</v>
      </c>
      <c r="K57" s="20">
        <v>1543</v>
      </c>
      <c r="L57" s="20">
        <v>34236.614170012996</v>
      </c>
      <c r="M57" s="20">
        <v>134693</v>
      </c>
      <c r="N57" s="20">
        <v>30.960000000000036</v>
      </c>
      <c r="O57" s="20">
        <v>0</v>
      </c>
      <c r="P57" s="20">
        <v>0</v>
      </c>
      <c r="Q57" s="20">
        <v>0</v>
      </c>
      <c r="R57" s="20">
        <v>111485</v>
      </c>
      <c r="S57" s="20">
        <v>159988</v>
      </c>
      <c r="T57" s="20">
        <v>65327</v>
      </c>
      <c r="U57" s="56">
        <v>8334047.7914176816</v>
      </c>
      <c r="V57" s="46">
        <v>4424433</v>
      </c>
      <c r="W57" s="65"/>
      <c r="X57" s="11"/>
      <c r="AA57" s="57"/>
    </row>
    <row r="58" spans="1:27" x14ac:dyDescent="0.2">
      <c r="A58" s="21">
        <v>50</v>
      </c>
      <c r="B58" s="22" t="s">
        <v>51</v>
      </c>
      <c r="C58" s="25">
        <v>0.31459999999999999</v>
      </c>
      <c r="D58" s="54">
        <v>2056.2999999999997</v>
      </c>
      <c r="E58" s="55">
        <v>19698214.754636683</v>
      </c>
      <c r="F58" s="20">
        <v>-1296</v>
      </c>
      <c r="G58" s="20">
        <v>-121377</v>
      </c>
      <c r="H58" s="20">
        <v>-27875.569880368188</v>
      </c>
      <c r="I58" s="20">
        <v>141714</v>
      </c>
      <c r="J58" s="20">
        <v>0</v>
      </c>
      <c r="K58" s="20">
        <v>4697</v>
      </c>
      <c r="L58" s="20">
        <v>72703.624426781666</v>
      </c>
      <c r="M58" s="20">
        <v>357370</v>
      </c>
      <c r="N58" s="20">
        <v>2356.8000000000002</v>
      </c>
      <c r="O58" s="20">
        <v>0</v>
      </c>
      <c r="P58" s="20">
        <v>0</v>
      </c>
      <c r="Q58" s="20">
        <v>0</v>
      </c>
      <c r="R58" s="20">
        <v>324924</v>
      </c>
      <c r="S58" s="20">
        <v>165145</v>
      </c>
      <c r="T58" s="20">
        <v>123420</v>
      </c>
      <c r="U58" s="56">
        <v>20739996.609183099</v>
      </c>
      <c r="V58" s="46">
        <v>7119068</v>
      </c>
      <c r="W58" s="65"/>
      <c r="X58" s="11"/>
      <c r="AA58" s="57"/>
    </row>
    <row r="59" spans="1:27" x14ac:dyDescent="0.2">
      <c r="A59" s="21">
        <v>51</v>
      </c>
      <c r="B59" s="22" t="s">
        <v>52</v>
      </c>
      <c r="C59" s="25">
        <v>0.8</v>
      </c>
      <c r="D59" s="54">
        <v>929.7</v>
      </c>
      <c r="E59" s="55">
        <v>4380783.5106029287</v>
      </c>
      <c r="F59" s="20">
        <v>-185</v>
      </c>
      <c r="G59" s="20">
        <v>-17308</v>
      </c>
      <c r="H59" s="20">
        <v>-36151.135232012719</v>
      </c>
      <c r="I59" s="20">
        <v>183792</v>
      </c>
      <c r="J59" s="20">
        <v>0</v>
      </c>
      <c r="K59" s="20">
        <v>171</v>
      </c>
      <c r="L59" s="20">
        <v>94289.707190958783</v>
      </c>
      <c r="M59" s="20">
        <v>55073</v>
      </c>
      <c r="N59" s="20">
        <v>2308.079999999999</v>
      </c>
      <c r="O59" s="20">
        <v>0</v>
      </c>
      <c r="P59" s="20">
        <v>0</v>
      </c>
      <c r="Q59" s="20">
        <v>113635</v>
      </c>
      <c r="R59" s="20">
        <v>45402</v>
      </c>
      <c r="S59" s="20">
        <v>72031</v>
      </c>
      <c r="T59" s="20">
        <v>27984</v>
      </c>
      <c r="U59" s="56">
        <v>4921825.1625618748</v>
      </c>
      <c r="V59" s="46">
        <v>10458438</v>
      </c>
      <c r="W59" s="65"/>
      <c r="X59" s="11"/>
      <c r="AA59" s="57"/>
    </row>
    <row r="60" spans="1:27" x14ac:dyDescent="0.2">
      <c r="A60" s="21">
        <v>52</v>
      </c>
      <c r="B60" s="22" t="s">
        <v>53</v>
      </c>
      <c r="C60" s="25">
        <v>0.17119999999999999</v>
      </c>
      <c r="D60" s="54">
        <v>2723.05</v>
      </c>
      <c r="E60" s="55">
        <v>37542592.596764788</v>
      </c>
      <c r="F60" s="20">
        <v>2258</v>
      </c>
      <c r="G60" s="20">
        <v>-225697</v>
      </c>
      <c r="H60" s="20">
        <v>-21104.960912930779</v>
      </c>
      <c r="I60" s="20">
        <v>107296</v>
      </c>
      <c r="J60" s="20">
        <v>0</v>
      </c>
      <c r="K60" s="20">
        <v>0</v>
      </c>
      <c r="L60" s="20">
        <v>55045.465216935612</v>
      </c>
      <c r="M60" s="20">
        <v>655718</v>
      </c>
      <c r="N60" s="20">
        <v>2856.5600000000013</v>
      </c>
      <c r="O60" s="20">
        <v>0</v>
      </c>
      <c r="P60" s="20">
        <v>0</v>
      </c>
      <c r="Q60" s="20">
        <v>0</v>
      </c>
      <c r="R60" s="20">
        <v>591450</v>
      </c>
      <c r="S60" s="20">
        <v>766263</v>
      </c>
      <c r="T60" s="20">
        <v>297334</v>
      </c>
      <c r="U60" s="56">
        <v>39774011.661068797</v>
      </c>
      <c r="V60" s="46">
        <v>6937156</v>
      </c>
      <c r="W60" s="65"/>
      <c r="X60" s="11"/>
      <c r="AA60" s="57"/>
    </row>
    <row r="61" spans="1:27" x14ac:dyDescent="0.2">
      <c r="A61" s="21">
        <v>53</v>
      </c>
      <c r="B61" s="22" t="s">
        <v>54</v>
      </c>
      <c r="C61" s="25">
        <v>0.55179999999999996</v>
      </c>
      <c r="D61" s="54">
        <v>81475.400000000009</v>
      </c>
      <c r="E61" s="55">
        <v>520022476.63506776</v>
      </c>
      <c r="F61" s="20">
        <v>333833</v>
      </c>
      <c r="G61" s="20">
        <v>-2889435</v>
      </c>
      <c r="H61" s="20">
        <v>-1891479.1773339361</v>
      </c>
      <c r="I61" s="20">
        <v>9616194</v>
      </c>
      <c r="J61" s="20">
        <v>0</v>
      </c>
      <c r="K61" s="20">
        <v>964698</v>
      </c>
      <c r="L61" s="20">
        <v>4933371.7983448654</v>
      </c>
      <c r="M61" s="20">
        <v>11794923</v>
      </c>
      <c r="N61" s="20">
        <v>114180</v>
      </c>
      <c r="O61" s="20">
        <v>0</v>
      </c>
      <c r="P61" s="20">
        <v>0</v>
      </c>
      <c r="Q61" s="20">
        <v>541563</v>
      </c>
      <c r="R61" s="20">
        <v>7731676</v>
      </c>
      <c r="S61" s="20">
        <v>1195439</v>
      </c>
      <c r="T61" s="20">
        <v>1874819</v>
      </c>
      <c r="U61" s="56">
        <v>554342259.25607872</v>
      </c>
      <c r="V61" s="46">
        <v>491583850</v>
      </c>
      <c r="W61" s="65"/>
      <c r="X61" s="11"/>
      <c r="AA61" s="57"/>
    </row>
    <row r="62" spans="1:27" x14ac:dyDescent="0.2">
      <c r="A62" s="21">
        <v>54</v>
      </c>
      <c r="B62" s="22" t="s">
        <v>55</v>
      </c>
      <c r="C62" s="25">
        <v>0.50409999999999999</v>
      </c>
      <c r="D62" s="54">
        <v>4970.6000000000004</v>
      </c>
      <c r="E62" s="55">
        <v>36313130.5314034</v>
      </c>
      <c r="F62" s="20">
        <v>-2087</v>
      </c>
      <c r="G62" s="20">
        <v>-183517</v>
      </c>
      <c r="H62" s="20">
        <v>-114528.53953374922</v>
      </c>
      <c r="I62" s="20">
        <v>582259</v>
      </c>
      <c r="J62" s="20">
        <v>0</v>
      </c>
      <c r="K62" s="20">
        <v>14019</v>
      </c>
      <c r="L62" s="20">
        <v>298714.83258988988</v>
      </c>
      <c r="M62" s="20">
        <v>690580</v>
      </c>
      <c r="N62" s="20">
        <v>18897.519999999997</v>
      </c>
      <c r="O62" s="20">
        <v>0</v>
      </c>
      <c r="P62" s="20">
        <v>0</v>
      </c>
      <c r="Q62" s="20">
        <v>5558</v>
      </c>
      <c r="R62" s="20">
        <v>496136</v>
      </c>
      <c r="S62" s="20">
        <v>319465</v>
      </c>
      <c r="T62" s="20">
        <v>233723</v>
      </c>
      <c r="U62" s="56">
        <v>38672350.344459541</v>
      </c>
      <c r="V62" s="46">
        <v>27859856</v>
      </c>
      <c r="W62" s="65"/>
      <c r="X62" s="11"/>
      <c r="AA62" s="57"/>
    </row>
    <row r="63" spans="1:27" x14ac:dyDescent="0.2">
      <c r="A63" s="21">
        <v>55</v>
      </c>
      <c r="B63" s="22" t="s">
        <v>56</v>
      </c>
      <c r="C63" s="25">
        <v>0.26140000000000002</v>
      </c>
      <c r="D63" s="54">
        <v>1483.1999999999998</v>
      </c>
      <c r="E63" s="55">
        <v>17862227.081716452</v>
      </c>
      <c r="F63" s="20">
        <v>3112</v>
      </c>
      <c r="G63" s="20">
        <v>-96703</v>
      </c>
      <c r="H63" s="20">
        <v>-17954.485552659258</v>
      </c>
      <c r="I63" s="20">
        <v>91282</v>
      </c>
      <c r="J63" s="20">
        <v>0</v>
      </c>
      <c r="K63" s="20">
        <v>17718</v>
      </c>
      <c r="L63" s="20">
        <v>46830.314930256922</v>
      </c>
      <c r="M63" s="20">
        <v>319542</v>
      </c>
      <c r="N63" s="20">
        <v>3904.3200000000015</v>
      </c>
      <c r="O63" s="20">
        <v>0</v>
      </c>
      <c r="P63" s="20">
        <v>0</v>
      </c>
      <c r="Q63" s="20">
        <v>0</v>
      </c>
      <c r="R63" s="20">
        <v>265381</v>
      </c>
      <c r="S63" s="20">
        <v>397330</v>
      </c>
      <c r="T63" s="20">
        <v>156118</v>
      </c>
      <c r="U63" s="56">
        <v>19048787.231094051</v>
      </c>
      <c r="V63" s="46">
        <v>5548599</v>
      </c>
      <c r="W63" s="65"/>
      <c r="X63" s="11"/>
      <c r="AA63" s="57"/>
    </row>
    <row r="64" spans="1:27" x14ac:dyDescent="0.2">
      <c r="A64" s="21">
        <v>56</v>
      </c>
      <c r="B64" s="22" t="s">
        <v>57</v>
      </c>
      <c r="C64" s="25">
        <v>0.47460000000000002</v>
      </c>
      <c r="D64" s="54">
        <v>1600.3</v>
      </c>
      <c r="E64" s="55">
        <v>12102674.031788381</v>
      </c>
      <c r="F64" s="20">
        <v>0</v>
      </c>
      <c r="G64" s="20">
        <v>-65007</v>
      </c>
      <c r="H64" s="20">
        <v>-39290.495745047461</v>
      </c>
      <c r="I64" s="20">
        <v>199751</v>
      </c>
      <c r="J64" s="20">
        <v>0</v>
      </c>
      <c r="K64" s="20">
        <v>3151</v>
      </c>
      <c r="L64" s="20">
        <v>102478.47957383655</v>
      </c>
      <c r="M64" s="20">
        <v>227731</v>
      </c>
      <c r="N64" s="20">
        <v>7068.9599999999991</v>
      </c>
      <c r="O64" s="20">
        <v>0</v>
      </c>
      <c r="P64" s="20">
        <v>0</v>
      </c>
      <c r="Q64" s="20">
        <v>0</v>
      </c>
      <c r="R64" s="20">
        <v>172905</v>
      </c>
      <c r="S64" s="20">
        <v>119181</v>
      </c>
      <c r="T64" s="20">
        <v>80191</v>
      </c>
      <c r="U64" s="56">
        <v>12910833.97561717</v>
      </c>
      <c r="V64" s="46">
        <v>8179636</v>
      </c>
      <c r="W64" s="65"/>
      <c r="X64" s="11"/>
      <c r="AA64" s="57"/>
    </row>
    <row r="65" spans="1:27" x14ac:dyDescent="0.2">
      <c r="A65" s="21">
        <v>57</v>
      </c>
      <c r="B65" s="22" t="s">
        <v>58</v>
      </c>
      <c r="C65" s="25">
        <v>0.59040000000000004</v>
      </c>
      <c r="D65" s="54">
        <v>761.05</v>
      </c>
      <c r="E65" s="55">
        <v>6127344.9662018903</v>
      </c>
      <c r="F65" s="20">
        <v>0</v>
      </c>
      <c r="G65" s="20">
        <v>-28423</v>
      </c>
      <c r="H65" s="20">
        <v>-22430.738420514157</v>
      </c>
      <c r="I65" s="20">
        <v>114035</v>
      </c>
      <c r="J65" s="20">
        <v>0</v>
      </c>
      <c r="K65" s="20">
        <v>702</v>
      </c>
      <c r="L65" s="20">
        <v>58503.392372907838</v>
      </c>
      <c r="M65" s="20">
        <v>98174</v>
      </c>
      <c r="N65" s="20">
        <v>3588.6399999999994</v>
      </c>
      <c r="O65" s="20">
        <v>0</v>
      </c>
      <c r="P65" s="20">
        <v>0</v>
      </c>
      <c r="Q65" s="20">
        <v>27934</v>
      </c>
      <c r="R65" s="20">
        <v>75151</v>
      </c>
      <c r="S65" s="20">
        <v>177873</v>
      </c>
      <c r="T65" s="20">
        <v>55353</v>
      </c>
      <c r="U65" s="56">
        <v>6687805.2601542836</v>
      </c>
      <c r="V65" s="46">
        <v>6744379</v>
      </c>
      <c r="W65" s="65"/>
      <c r="X65" s="11"/>
      <c r="AA65" s="57"/>
    </row>
    <row r="66" spans="1:27" x14ac:dyDescent="0.2">
      <c r="A66" s="21">
        <v>58</v>
      </c>
      <c r="B66" s="22" t="s">
        <v>59</v>
      </c>
      <c r="C66" s="25">
        <v>0.38929999999999998</v>
      </c>
      <c r="D66" s="54">
        <v>3641.25</v>
      </c>
      <c r="E66" s="55">
        <v>32993142.516053315</v>
      </c>
      <c r="F66" s="20">
        <v>2</v>
      </c>
      <c r="G66" s="20">
        <v>-171878</v>
      </c>
      <c r="H66" s="20">
        <v>-60760.056884966791</v>
      </c>
      <c r="I66" s="20">
        <v>308902</v>
      </c>
      <c r="J66" s="20">
        <v>0</v>
      </c>
      <c r="K66" s="20">
        <v>8371</v>
      </c>
      <c r="L66" s="20">
        <v>158474.36105444655</v>
      </c>
      <c r="M66" s="20">
        <v>653557</v>
      </c>
      <c r="N66" s="20">
        <v>16442.96</v>
      </c>
      <c r="O66" s="20">
        <v>0</v>
      </c>
      <c r="P66" s="20">
        <v>0</v>
      </c>
      <c r="Q66" s="20">
        <v>0</v>
      </c>
      <c r="R66" s="20">
        <v>459739</v>
      </c>
      <c r="S66" s="20">
        <v>744559</v>
      </c>
      <c r="T66" s="20">
        <v>329850</v>
      </c>
      <c r="U66" s="56">
        <v>35440401.780222796</v>
      </c>
      <c r="V66" s="46">
        <v>17843076</v>
      </c>
      <c r="W66" s="65"/>
      <c r="X66" s="11"/>
      <c r="AA66" s="57"/>
    </row>
    <row r="67" spans="1:27" x14ac:dyDescent="0.2">
      <c r="A67" s="21">
        <v>59</v>
      </c>
      <c r="B67" s="22" t="s">
        <v>60</v>
      </c>
      <c r="C67" s="25">
        <v>0.63890000000000002</v>
      </c>
      <c r="D67" s="54">
        <v>1132.4000000000001</v>
      </c>
      <c r="E67" s="55">
        <v>7581834.2833614089</v>
      </c>
      <c r="F67" s="20">
        <v>-8</v>
      </c>
      <c r="G67" s="20">
        <v>-40913</v>
      </c>
      <c r="H67" s="20">
        <v>-29668.998605697416</v>
      </c>
      <c r="I67" s="20">
        <v>150837</v>
      </c>
      <c r="J67" s="20">
        <v>0</v>
      </c>
      <c r="K67" s="20">
        <v>928</v>
      </c>
      <c r="L67" s="20">
        <v>77384.003826054279</v>
      </c>
      <c r="M67" s="20">
        <v>113025</v>
      </c>
      <c r="N67" s="20">
        <v>4879.5200000000004</v>
      </c>
      <c r="O67" s="20">
        <v>0</v>
      </c>
      <c r="P67" s="20">
        <v>0</v>
      </c>
      <c r="Q67" s="20">
        <v>44306</v>
      </c>
      <c r="R67" s="20">
        <v>110579</v>
      </c>
      <c r="S67" s="20">
        <v>78762</v>
      </c>
      <c r="T67" s="20">
        <v>45513</v>
      </c>
      <c r="U67" s="56">
        <v>8137457.8085817657</v>
      </c>
      <c r="V67" s="46">
        <v>8883262</v>
      </c>
      <c r="W67" s="65"/>
      <c r="X67" s="11"/>
      <c r="AA67" s="57"/>
    </row>
    <row r="68" spans="1:27" x14ac:dyDescent="0.2">
      <c r="A68" s="21">
        <v>60</v>
      </c>
      <c r="B68" s="22" t="s">
        <v>61</v>
      </c>
      <c r="C68" s="25">
        <v>0.40410000000000001</v>
      </c>
      <c r="D68" s="54">
        <v>9266.7000000000007</v>
      </c>
      <c r="E68" s="55">
        <v>77235046.616535723</v>
      </c>
      <c r="F68" s="20">
        <v>4</v>
      </c>
      <c r="G68" s="20">
        <v>-418079</v>
      </c>
      <c r="H68" s="20">
        <v>-184162.53691805154</v>
      </c>
      <c r="I68" s="20">
        <v>936277</v>
      </c>
      <c r="J68" s="20">
        <v>0</v>
      </c>
      <c r="K68" s="20">
        <v>53093</v>
      </c>
      <c r="L68" s="20">
        <v>480336.11681238003</v>
      </c>
      <c r="M68" s="20">
        <v>1527619</v>
      </c>
      <c r="N68" s="20">
        <v>11715.519999999997</v>
      </c>
      <c r="O68" s="20">
        <v>0</v>
      </c>
      <c r="P68" s="20">
        <v>0</v>
      </c>
      <c r="Q68" s="20">
        <v>0</v>
      </c>
      <c r="R68" s="20">
        <v>1126603</v>
      </c>
      <c r="S68" s="20">
        <v>692661</v>
      </c>
      <c r="T68" s="20">
        <v>506629</v>
      </c>
      <c r="U68" s="56">
        <v>81967742.716430053</v>
      </c>
      <c r="V68" s="46">
        <v>40627428</v>
      </c>
      <c r="W68" s="65"/>
      <c r="X68" s="11"/>
      <c r="AA68" s="57"/>
    </row>
    <row r="69" spans="1:27" x14ac:dyDescent="0.2">
      <c r="A69" s="21">
        <v>62</v>
      </c>
      <c r="B69" s="22" t="s">
        <v>62</v>
      </c>
      <c r="C69" s="25">
        <v>0.66449999999999998</v>
      </c>
      <c r="D69" s="54">
        <v>1379.85</v>
      </c>
      <c r="E69" s="55">
        <v>8582652.0410174243</v>
      </c>
      <c r="F69" s="20">
        <v>463</v>
      </c>
      <c r="G69" s="20">
        <v>-40689</v>
      </c>
      <c r="H69" s="20">
        <v>-47411.536428145599</v>
      </c>
      <c r="I69" s="20">
        <v>241039</v>
      </c>
      <c r="J69" s="20">
        <v>0</v>
      </c>
      <c r="K69" s="20">
        <v>5174</v>
      </c>
      <c r="L69" s="20">
        <v>123659.49986296101</v>
      </c>
      <c r="M69" s="20">
        <v>127843</v>
      </c>
      <c r="N69" s="20">
        <v>5365.6799999999985</v>
      </c>
      <c r="O69" s="20">
        <v>0</v>
      </c>
      <c r="P69" s="20">
        <v>0</v>
      </c>
      <c r="Q69" s="20">
        <v>52472</v>
      </c>
      <c r="R69" s="20">
        <v>109905</v>
      </c>
      <c r="S69" s="20">
        <v>93207</v>
      </c>
      <c r="T69" s="20">
        <v>50732</v>
      </c>
      <c r="U69" s="56">
        <v>9304411.6844522394</v>
      </c>
      <c r="V69" s="46">
        <v>11636362</v>
      </c>
      <c r="W69" s="65"/>
      <c r="X69" s="11"/>
      <c r="AA69" s="57"/>
    </row>
    <row r="70" spans="1:27" x14ac:dyDescent="0.2">
      <c r="A70" s="21">
        <v>63</v>
      </c>
      <c r="B70" s="22" t="s">
        <v>63</v>
      </c>
      <c r="C70" s="25">
        <v>0.43909999999999999</v>
      </c>
      <c r="D70" s="54">
        <v>3521.9</v>
      </c>
      <c r="E70" s="55">
        <v>26069759.895555079</v>
      </c>
      <c r="F70" s="20">
        <v>0</v>
      </c>
      <c r="G70" s="20">
        <v>-138626</v>
      </c>
      <c r="H70" s="20">
        <v>-62081.479831359349</v>
      </c>
      <c r="I70" s="20">
        <v>315621</v>
      </c>
      <c r="J70" s="20">
        <v>0</v>
      </c>
      <c r="K70" s="20">
        <v>4325</v>
      </c>
      <c r="L70" s="20">
        <v>161923.26642582193</v>
      </c>
      <c r="M70" s="20">
        <v>546347</v>
      </c>
      <c r="N70" s="20">
        <v>8483.2799999999988</v>
      </c>
      <c r="O70" s="20">
        <v>0</v>
      </c>
      <c r="P70" s="20">
        <v>0</v>
      </c>
      <c r="Q70" s="20">
        <v>0</v>
      </c>
      <c r="R70" s="20">
        <v>384878</v>
      </c>
      <c r="S70" s="20">
        <v>102310</v>
      </c>
      <c r="T70" s="20">
        <v>122643</v>
      </c>
      <c r="U70" s="56">
        <v>27515582.962149542</v>
      </c>
      <c r="V70" s="46">
        <v>16246258</v>
      </c>
      <c r="W70" s="65"/>
      <c r="X70" s="11"/>
      <c r="AA70" s="57"/>
    </row>
    <row r="71" spans="1:27" x14ac:dyDescent="0.2">
      <c r="A71" s="21">
        <v>65</v>
      </c>
      <c r="B71" s="22" t="s">
        <v>64</v>
      </c>
      <c r="C71" s="25">
        <v>0.52529999999999999</v>
      </c>
      <c r="D71" s="54">
        <v>1250.6500000000001</v>
      </c>
      <c r="E71" s="55">
        <v>11665574.540410442</v>
      </c>
      <c r="F71" s="20">
        <v>39482</v>
      </c>
      <c r="G71" s="20">
        <v>-57480</v>
      </c>
      <c r="H71" s="20">
        <v>-32767.439032989321</v>
      </c>
      <c r="I71" s="20">
        <v>166585</v>
      </c>
      <c r="J71" s="20">
        <v>0</v>
      </c>
      <c r="K71" s="20">
        <v>10980</v>
      </c>
      <c r="L71" s="20">
        <v>85463.395089774393</v>
      </c>
      <c r="M71" s="20">
        <v>181539</v>
      </c>
      <c r="N71" s="20">
        <v>3707.76</v>
      </c>
      <c r="O71" s="20">
        <v>-132744</v>
      </c>
      <c r="P71" s="20">
        <v>0</v>
      </c>
      <c r="Q71" s="20">
        <v>13114</v>
      </c>
      <c r="R71" s="20">
        <v>152216</v>
      </c>
      <c r="S71" s="20">
        <v>331535</v>
      </c>
      <c r="T71" s="20">
        <v>101982</v>
      </c>
      <c r="U71" s="56">
        <v>12529187.256467229</v>
      </c>
      <c r="V71" s="46">
        <v>10434230</v>
      </c>
      <c r="W71" s="65"/>
      <c r="X71" s="11"/>
      <c r="AA71" s="57"/>
    </row>
    <row r="72" spans="1:27" x14ac:dyDescent="0.2">
      <c r="A72" s="21">
        <v>66</v>
      </c>
      <c r="B72" s="22" t="s">
        <v>65</v>
      </c>
      <c r="C72" s="25">
        <v>0.76719999999999999</v>
      </c>
      <c r="D72" s="54">
        <v>1078.0999999999999</v>
      </c>
      <c r="E72" s="55">
        <v>5149184.3174719224</v>
      </c>
      <c r="F72" s="20">
        <v>1</v>
      </c>
      <c r="G72" s="20">
        <v>-20461</v>
      </c>
      <c r="H72" s="20">
        <v>-36963.834363731323</v>
      </c>
      <c r="I72" s="20">
        <v>187921</v>
      </c>
      <c r="J72" s="20">
        <v>0</v>
      </c>
      <c r="K72" s="20">
        <v>1596</v>
      </c>
      <c r="L72" s="20">
        <v>96409.075448687654</v>
      </c>
      <c r="M72" s="20">
        <v>71431</v>
      </c>
      <c r="N72" s="20">
        <v>2325.6799999999994</v>
      </c>
      <c r="O72" s="20">
        <v>0</v>
      </c>
      <c r="P72" s="20">
        <v>0</v>
      </c>
      <c r="Q72" s="20">
        <v>111865</v>
      </c>
      <c r="R72" s="20">
        <v>56277</v>
      </c>
      <c r="S72" s="20">
        <v>71236</v>
      </c>
      <c r="T72" s="20">
        <v>32681</v>
      </c>
      <c r="U72" s="56">
        <v>5723502.2385568786</v>
      </c>
      <c r="V72" s="46">
        <v>10792198</v>
      </c>
      <c r="W72" s="65"/>
      <c r="X72" s="11"/>
      <c r="AA72" s="57"/>
    </row>
    <row r="73" spans="1:27" x14ac:dyDescent="0.2">
      <c r="A73" s="21">
        <v>67</v>
      </c>
      <c r="B73" s="22" t="s">
        <v>66</v>
      </c>
      <c r="C73" s="25">
        <v>0.26960000000000001</v>
      </c>
      <c r="D73" s="54">
        <v>1692.3999999999999</v>
      </c>
      <c r="E73" s="55">
        <v>18896959.44951893</v>
      </c>
      <c r="F73" s="20">
        <v>2</v>
      </c>
      <c r="G73" s="20">
        <v>-103098</v>
      </c>
      <c r="H73" s="20">
        <v>-22168.793709451333</v>
      </c>
      <c r="I73" s="20">
        <v>112704</v>
      </c>
      <c r="J73" s="20">
        <v>0</v>
      </c>
      <c r="K73" s="20">
        <v>8760</v>
      </c>
      <c r="L73" s="20">
        <v>57820.26792129362</v>
      </c>
      <c r="M73" s="20">
        <v>355710</v>
      </c>
      <c r="N73" s="20">
        <v>4527.68</v>
      </c>
      <c r="O73" s="20">
        <v>0</v>
      </c>
      <c r="P73" s="20">
        <v>0</v>
      </c>
      <c r="Q73" s="20">
        <v>0</v>
      </c>
      <c r="R73" s="20">
        <v>276587</v>
      </c>
      <c r="S73" s="20">
        <v>458506</v>
      </c>
      <c r="T73" s="20">
        <v>185268</v>
      </c>
      <c r="U73" s="56">
        <v>20231577.603730772</v>
      </c>
      <c r="V73" s="46">
        <v>5862309</v>
      </c>
      <c r="W73" s="65"/>
      <c r="X73" s="11"/>
      <c r="AA73" s="57"/>
    </row>
    <row r="74" spans="1:27" x14ac:dyDescent="0.2">
      <c r="A74" s="21">
        <v>68</v>
      </c>
      <c r="B74" s="22" t="s">
        <v>67</v>
      </c>
      <c r="C74" s="25">
        <v>0.43819999999999998</v>
      </c>
      <c r="D74" s="54">
        <v>4824.6000000000004</v>
      </c>
      <c r="E74" s="55">
        <v>39237672.861895971</v>
      </c>
      <c r="F74" s="20">
        <v>2917</v>
      </c>
      <c r="G74" s="20">
        <v>-202889</v>
      </c>
      <c r="H74" s="20">
        <v>-98102.192145797424</v>
      </c>
      <c r="I74" s="20">
        <v>498747</v>
      </c>
      <c r="J74" s="20">
        <v>0</v>
      </c>
      <c r="K74" s="20">
        <v>28878</v>
      </c>
      <c r="L74" s="20">
        <v>255870.28100713529</v>
      </c>
      <c r="M74" s="20">
        <v>760984</v>
      </c>
      <c r="N74" s="20">
        <v>24927.039999999994</v>
      </c>
      <c r="O74" s="20">
        <v>0</v>
      </c>
      <c r="P74" s="20">
        <v>0</v>
      </c>
      <c r="Q74" s="20">
        <v>0</v>
      </c>
      <c r="R74" s="20">
        <v>564027</v>
      </c>
      <c r="S74" s="20">
        <v>459327</v>
      </c>
      <c r="T74" s="20">
        <v>274976</v>
      </c>
      <c r="U74" s="56">
        <v>41807334.990757309</v>
      </c>
      <c r="V74" s="46">
        <v>24350702</v>
      </c>
      <c r="W74" s="65"/>
      <c r="X74" s="11"/>
      <c r="AA74" s="57"/>
    </row>
    <row r="75" spans="1:27" x14ac:dyDescent="0.2">
      <c r="A75" s="21">
        <v>69</v>
      </c>
      <c r="B75" s="22" t="s">
        <v>68</v>
      </c>
      <c r="C75" s="25">
        <v>0.33560000000000001</v>
      </c>
      <c r="D75" s="54">
        <v>2815.6</v>
      </c>
      <c r="E75" s="55">
        <v>27289913.160043072</v>
      </c>
      <c r="F75" s="20">
        <v>2</v>
      </c>
      <c r="G75" s="20">
        <v>-146668</v>
      </c>
      <c r="H75" s="20">
        <v>-44702.138251162134</v>
      </c>
      <c r="I75" s="20">
        <v>227265</v>
      </c>
      <c r="J75" s="20">
        <v>0</v>
      </c>
      <c r="K75" s="20">
        <v>9676</v>
      </c>
      <c r="L75" s="20">
        <v>116592.40163269546</v>
      </c>
      <c r="M75" s="20">
        <v>520149</v>
      </c>
      <c r="N75" s="20">
        <v>5123.3599999999988</v>
      </c>
      <c r="O75" s="20">
        <v>0</v>
      </c>
      <c r="P75" s="20">
        <v>0</v>
      </c>
      <c r="Q75" s="20">
        <v>0</v>
      </c>
      <c r="R75" s="20">
        <v>397145</v>
      </c>
      <c r="S75" s="20">
        <v>394400</v>
      </c>
      <c r="T75" s="20">
        <v>214960</v>
      </c>
      <c r="U75" s="56">
        <v>28983855.783424605</v>
      </c>
      <c r="V75" s="46">
        <v>11220176</v>
      </c>
      <c r="W75" s="65"/>
      <c r="X75" s="11"/>
      <c r="AA75" s="57"/>
    </row>
    <row r="76" spans="1:27" x14ac:dyDescent="0.2">
      <c r="A76" s="21">
        <v>70</v>
      </c>
      <c r="B76" s="22" t="s">
        <v>69</v>
      </c>
      <c r="C76" s="25">
        <v>0.2475</v>
      </c>
      <c r="D76" s="54">
        <v>2234.6</v>
      </c>
      <c r="E76" s="55">
        <v>24228281.068882715</v>
      </c>
      <c r="F76" s="20">
        <v>1</v>
      </c>
      <c r="G76" s="20">
        <v>-134945</v>
      </c>
      <c r="H76" s="20">
        <v>-22580.755930230953</v>
      </c>
      <c r="I76" s="20">
        <v>114797</v>
      </c>
      <c r="J76" s="20">
        <v>0</v>
      </c>
      <c r="K76" s="20">
        <v>5157</v>
      </c>
      <c r="L76" s="20">
        <v>58893.091026982758</v>
      </c>
      <c r="M76" s="20">
        <v>467616</v>
      </c>
      <c r="N76" s="20">
        <v>13339.199999999997</v>
      </c>
      <c r="O76" s="20">
        <v>0</v>
      </c>
      <c r="P76" s="20">
        <v>0</v>
      </c>
      <c r="Q76" s="20">
        <v>0</v>
      </c>
      <c r="R76" s="20">
        <v>364946</v>
      </c>
      <c r="S76" s="20">
        <v>372801</v>
      </c>
      <c r="T76" s="20">
        <v>197854</v>
      </c>
      <c r="U76" s="56">
        <v>25666159.603979468</v>
      </c>
      <c r="V76" s="46">
        <v>6939479</v>
      </c>
      <c r="W76" s="65"/>
      <c r="X76" s="11"/>
      <c r="AA76" s="57"/>
    </row>
    <row r="77" spans="1:27" x14ac:dyDescent="0.2">
      <c r="A77" s="21">
        <v>71</v>
      </c>
      <c r="B77" s="22" t="s">
        <v>70</v>
      </c>
      <c r="C77" s="25">
        <v>0.26419999999999999</v>
      </c>
      <c r="D77" s="54">
        <v>7364.9</v>
      </c>
      <c r="E77" s="55">
        <v>75959270.684028015</v>
      </c>
      <c r="F77" s="20">
        <v>3312</v>
      </c>
      <c r="G77" s="20">
        <v>-423553</v>
      </c>
      <c r="H77" s="20">
        <v>-88114.250425064936</v>
      </c>
      <c r="I77" s="20">
        <v>447967</v>
      </c>
      <c r="J77" s="20">
        <v>0</v>
      </c>
      <c r="K77" s="20">
        <v>20802</v>
      </c>
      <c r="L77" s="20">
        <v>229819.63823552616</v>
      </c>
      <c r="M77" s="20">
        <v>1554887</v>
      </c>
      <c r="N77" s="20">
        <v>38261.360000000001</v>
      </c>
      <c r="O77" s="20">
        <v>0</v>
      </c>
      <c r="P77" s="20">
        <v>0</v>
      </c>
      <c r="Q77" s="20">
        <v>0</v>
      </c>
      <c r="R77" s="20">
        <v>1131951</v>
      </c>
      <c r="S77" s="20">
        <v>1339724</v>
      </c>
      <c r="T77" s="20">
        <v>676785</v>
      </c>
      <c r="U77" s="56">
        <v>80891112.431838468</v>
      </c>
      <c r="V77" s="46">
        <v>23208455</v>
      </c>
      <c r="W77" s="65"/>
      <c r="X77" s="11"/>
      <c r="AA77" s="57"/>
    </row>
    <row r="78" spans="1:27" x14ac:dyDescent="0.2">
      <c r="A78" s="21">
        <v>72</v>
      </c>
      <c r="B78" s="22" t="s">
        <v>71</v>
      </c>
      <c r="C78" s="25">
        <v>0.47039999999999998</v>
      </c>
      <c r="D78" s="54">
        <v>4058.2</v>
      </c>
      <c r="E78" s="55">
        <v>29320024.590010598</v>
      </c>
      <c r="F78" s="20">
        <v>1</v>
      </c>
      <c r="G78" s="20">
        <v>-161033</v>
      </c>
      <c r="H78" s="20">
        <v>-89959.420301877894</v>
      </c>
      <c r="I78" s="20">
        <v>457350</v>
      </c>
      <c r="J78" s="20">
        <v>0</v>
      </c>
      <c r="K78" s="20">
        <v>6352</v>
      </c>
      <c r="L78" s="20">
        <v>234632.97683213744</v>
      </c>
      <c r="M78" s="20">
        <v>581540</v>
      </c>
      <c r="N78" s="20">
        <v>4874.3999999999996</v>
      </c>
      <c r="O78" s="20">
        <v>0</v>
      </c>
      <c r="P78" s="20">
        <v>0</v>
      </c>
      <c r="Q78" s="20">
        <v>0</v>
      </c>
      <c r="R78" s="20">
        <v>433455</v>
      </c>
      <c r="S78" s="20">
        <v>115359</v>
      </c>
      <c r="T78" s="20">
        <v>137290</v>
      </c>
      <c r="U78" s="56">
        <v>31039886.546540856</v>
      </c>
      <c r="V78" s="46">
        <v>19574560</v>
      </c>
      <c r="W78" s="65"/>
      <c r="X78" s="11"/>
      <c r="AA78" s="57"/>
    </row>
    <row r="79" spans="1:27" x14ac:dyDescent="0.2">
      <c r="A79" s="21">
        <v>73</v>
      </c>
      <c r="B79" s="22" t="s">
        <v>72</v>
      </c>
      <c r="C79" s="25">
        <v>0.37759999999999999</v>
      </c>
      <c r="D79" s="54">
        <v>1654.8</v>
      </c>
      <c r="E79" s="55">
        <v>16767541.069971055</v>
      </c>
      <c r="F79" s="20">
        <v>1</v>
      </c>
      <c r="G79" s="20">
        <v>-83835</v>
      </c>
      <c r="H79" s="20">
        <v>-36435.128029956017</v>
      </c>
      <c r="I79" s="20">
        <v>185234</v>
      </c>
      <c r="J79" s="20">
        <v>0</v>
      </c>
      <c r="K79" s="20">
        <v>5332</v>
      </c>
      <c r="L79" s="20">
        <v>95030.024227385409</v>
      </c>
      <c r="M79" s="20">
        <v>309387</v>
      </c>
      <c r="N79" s="20">
        <v>11775.2</v>
      </c>
      <c r="O79" s="20">
        <v>0</v>
      </c>
      <c r="P79" s="20">
        <v>0</v>
      </c>
      <c r="Q79" s="20">
        <v>0</v>
      </c>
      <c r="R79" s="20">
        <v>223269</v>
      </c>
      <c r="S79" s="20">
        <v>418576</v>
      </c>
      <c r="T79" s="20">
        <v>156452</v>
      </c>
      <c r="U79" s="56">
        <v>18052327.166168481</v>
      </c>
      <c r="V79" s="46">
        <v>7955747</v>
      </c>
      <c r="W79" s="65"/>
      <c r="X79" s="11"/>
      <c r="AA79" s="57"/>
    </row>
    <row r="80" spans="1:27" x14ac:dyDescent="0.2">
      <c r="A80" s="21">
        <v>74</v>
      </c>
      <c r="B80" s="22" t="s">
        <v>73</v>
      </c>
      <c r="C80" s="25">
        <v>0.2321</v>
      </c>
      <c r="D80" s="54">
        <v>5979.4</v>
      </c>
      <c r="E80" s="55">
        <v>61630469.448005922</v>
      </c>
      <c r="F80" s="20">
        <v>3</v>
      </c>
      <c r="G80" s="20">
        <v>-336646</v>
      </c>
      <c r="H80" s="20">
        <v>-56057.603505499661</v>
      </c>
      <c r="I80" s="20">
        <v>284994</v>
      </c>
      <c r="J80" s="20">
        <v>0</v>
      </c>
      <c r="K80" s="20">
        <v>18420</v>
      </c>
      <c r="L80" s="20">
        <v>146210.02556098625</v>
      </c>
      <c r="M80" s="20">
        <v>1310497</v>
      </c>
      <c r="N80" s="20">
        <v>20826</v>
      </c>
      <c r="O80" s="20">
        <v>0</v>
      </c>
      <c r="P80" s="20">
        <v>0</v>
      </c>
      <c r="Q80" s="20">
        <v>0</v>
      </c>
      <c r="R80" s="20">
        <v>909847</v>
      </c>
      <c r="S80" s="20">
        <v>795262</v>
      </c>
      <c r="T80" s="20">
        <v>499396</v>
      </c>
      <c r="U80" s="56">
        <v>65223220.870061412</v>
      </c>
      <c r="V80" s="46">
        <v>15902388</v>
      </c>
      <c r="W80" s="65"/>
      <c r="X80" s="11"/>
      <c r="AA80" s="57"/>
    </row>
    <row r="81" spans="1:27" x14ac:dyDescent="0.2">
      <c r="A81" s="21">
        <v>75</v>
      </c>
      <c r="B81" s="22" t="s">
        <v>74</v>
      </c>
      <c r="C81" s="25">
        <v>0.36309999999999998</v>
      </c>
      <c r="D81" s="54">
        <v>87880.900000000009</v>
      </c>
      <c r="E81" s="55">
        <v>813708141.50975466</v>
      </c>
      <c r="F81" s="20">
        <v>1072638</v>
      </c>
      <c r="G81" s="20">
        <v>-4623532</v>
      </c>
      <c r="H81" s="20">
        <v>-1350900.5846836418</v>
      </c>
      <c r="I81" s="20">
        <v>6867915</v>
      </c>
      <c r="J81" s="20">
        <v>0</v>
      </c>
      <c r="K81" s="20">
        <v>2364916</v>
      </c>
      <c r="L81" s="20">
        <v>3523429.8309472501</v>
      </c>
      <c r="M81" s="20">
        <v>18709748</v>
      </c>
      <c r="N81" s="20">
        <v>199596</v>
      </c>
      <c r="O81" s="20">
        <v>0</v>
      </c>
      <c r="P81" s="20">
        <v>0</v>
      </c>
      <c r="Q81" s="20">
        <v>0</v>
      </c>
      <c r="R81" s="20">
        <v>12479149</v>
      </c>
      <c r="S81" s="20">
        <v>8298548</v>
      </c>
      <c r="T81" s="20">
        <v>5369603</v>
      </c>
      <c r="U81" s="56">
        <v>866619251.75601828</v>
      </c>
      <c r="V81" s="46">
        <v>390738772</v>
      </c>
      <c r="W81" s="65"/>
      <c r="X81" s="11"/>
      <c r="AA81" s="57"/>
    </row>
    <row r="82" spans="1:27" x14ac:dyDescent="0.2">
      <c r="A82" s="21">
        <v>77</v>
      </c>
      <c r="B82" s="22" t="s">
        <v>75</v>
      </c>
      <c r="C82" s="25">
        <v>0.33029999999999998</v>
      </c>
      <c r="D82" s="54">
        <v>4172.3500000000004</v>
      </c>
      <c r="E82" s="55">
        <v>40515890.482022397</v>
      </c>
      <c r="F82" s="20">
        <v>-3</v>
      </c>
      <c r="G82" s="20">
        <v>-222800</v>
      </c>
      <c r="H82" s="20">
        <v>-57088.117952840403</v>
      </c>
      <c r="I82" s="20">
        <v>290232</v>
      </c>
      <c r="J82" s="20">
        <v>0</v>
      </c>
      <c r="K82" s="20">
        <v>6885</v>
      </c>
      <c r="L82" s="20">
        <v>148896.71063072886</v>
      </c>
      <c r="M82" s="20">
        <v>810232</v>
      </c>
      <c r="N82" s="20">
        <v>20564.560000000005</v>
      </c>
      <c r="O82" s="20">
        <v>0</v>
      </c>
      <c r="P82" s="20">
        <v>0</v>
      </c>
      <c r="Q82" s="20">
        <v>0</v>
      </c>
      <c r="R82" s="20">
        <v>584685</v>
      </c>
      <c r="S82" s="20">
        <v>571557</v>
      </c>
      <c r="T82" s="20">
        <v>329559</v>
      </c>
      <c r="U82" s="56">
        <v>42998610.634700291</v>
      </c>
      <c r="V82" s="46">
        <v>16557099</v>
      </c>
      <c r="W82" s="65"/>
      <c r="X82" s="11"/>
      <c r="AA82" s="57"/>
    </row>
    <row r="83" spans="1:27" x14ac:dyDescent="0.2">
      <c r="A83" s="21">
        <v>78</v>
      </c>
      <c r="B83" s="22" t="s">
        <v>76</v>
      </c>
      <c r="C83" s="25">
        <v>0.8</v>
      </c>
      <c r="D83" s="54">
        <v>728.05</v>
      </c>
      <c r="E83" s="55">
        <v>5128347.2439509863</v>
      </c>
      <c r="F83" s="20">
        <v>146</v>
      </c>
      <c r="G83" s="20">
        <v>-12750</v>
      </c>
      <c r="H83" s="20">
        <v>-17157.308185610222</v>
      </c>
      <c r="I83" s="20">
        <v>87227</v>
      </c>
      <c r="J83" s="20">
        <v>0</v>
      </c>
      <c r="K83" s="20">
        <v>1028</v>
      </c>
      <c r="L83" s="20">
        <v>44750.165752766887</v>
      </c>
      <c r="M83" s="20">
        <v>98793</v>
      </c>
      <c r="N83" s="20">
        <v>2806.4799999999996</v>
      </c>
      <c r="O83" s="20">
        <v>0</v>
      </c>
      <c r="P83" s="20">
        <v>-1810882</v>
      </c>
      <c r="Q83" s="20">
        <v>65789</v>
      </c>
      <c r="R83" s="20">
        <v>34246</v>
      </c>
      <c r="S83" s="20">
        <v>18889</v>
      </c>
      <c r="T83" s="20">
        <v>13266</v>
      </c>
      <c r="U83" s="56">
        <v>3654498.5815181434</v>
      </c>
      <c r="V83" s="46">
        <v>7163408</v>
      </c>
      <c r="W83" s="65"/>
      <c r="X83" s="11"/>
      <c r="AA83" s="57"/>
    </row>
    <row r="84" spans="1:27" x14ac:dyDescent="0.2">
      <c r="A84" s="21">
        <v>79</v>
      </c>
      <c r="B84" s="22" t="s">
        <v>77</v>
      </c>
      <c r="C84" s="25">
        <v>0.311</v>
      </c>
      <c r="D84" s="54">
        <v>1338.8</v>
      </c>
      <c r="E84" s="55">
        <v>13480856.216011057</v>
      </c>
      <c r="F84" s="20">
        <v>1</v>
      </c>
      <c r="G84" s="20">
        <v>-72639</v>
      </c>
      <c r="H84" s="20">
        <v>-14667.024769409792</v>
      </c>
      <c r="I84" s="20">
        <v>74566</v>
      </c>
      <c r="J84" s="20">
        <v>0</v>
      </c>
      <c r="K84" s="20">
        <v>8854</v>
      </c>
      <c r="L84" s="20">
        <v>38254.807141109835</v>
      </c>
      <c r="M84" s="20">
        <v>260989</v>
      </c>
      <c r="N84" s="20">
        <v>6451.2000000000007</v>
      </c>
      <c r="O84" s="20">
        <v>0</v>
      </c>
      <c r="P84" s="20">
        <v>0</v>
      </c>
      <c r="Q84" s="20">
        <v>0</v>
      </c>
      <c r="R84" s="20">
        <v>196058</v>
      </c>
      <c r="S84" s="20">
        <v>234187</v>
      </c>
      <c r="T84" s="20">
        <v>117360</v>
      </c>
      <c r="U84" s="56">
        <v>14330271.198382756</v>
      </c>
      <c r="V84" s="46">
        <v>5223632</v>
      </c>
      <c r="W84" s="65"/>
      <c r="X84" s="11"/>
      <c r="AA84" s="57"/>
    </row>
    <row r="85" spans="1:27" x14ac:dyDescent="0.2">
      <c r="A85" s="21">
        <v>80</v>
      </c>
      <c r="B85" s="22" t="s">
        <v>78</v>
      </c>
      <c r="C85" s="25">
        <v>0.36349999999999999</v>
      </c>
      <c r="D85" s="54">
        <v>13288.65</v>
      </c>
      <c r="E85" s="55">
        <v>112547999.35239768</v>
      </c>
      <c r="F85" s="20">
        <v>-17620</v>
      </c>
      <c r="G85" s="20">
        <v>-639430</v>
      </c>
      <c r="H85" s="20">
        <v>-208499.80160313845</v>
      </c>
      <c r="I85" s="20">
        <v>1060004</v>
      </c>
      <c r="J85" s="20">
        <v>0</v>
      </c>
      <c r="K85" s="20">
        <v>63254</v>
      </c>
      <c r="L85" s="20">
        <v>543811.0571664013</v>
      </c>
      <c r="M85" s="20">
        <v>2308694</v>
      </c>
      <c r="N85" s="20">
        <v>38740.079999999987</v>
      </c>
      <c r="O85" s="20">
        <v>0</v>
      </c>
      <c r="P85" s="20">
        <v>0</v>
      </c>
      <c r="Q85" s="20">
        <v>0</v>
      </c>
      <c r="R85" s="20">
        <v>1712309</v>
      </c>
      <c r="S85" s="20">
        <v>725080</v>
      </c>
      <c r="T85" s="20">
        <v>671825</v>
      </c>
      <c r="U85" s="56">
        <v>118806166.68796094</v>
      </c>
      <c r="V85" s="46">
        <v>51834667</v>
      </c>
      <c r="W85" s="65"/>
      <c r="X85" s="11"/>
      <c r="AA85" s="57"/>
    </row>
    <row r="86" spans="1:27" x14ac:dyDescent="0.2">
      <c r="A86" s="21">
        <v>81</v>
      </c>
      <c r="B86" s="22" t="s">
        <v>79</v>
      </c>
      <c r="C86" s="25">
        <v>0.48470000000000002</v>
      </c>
      <c r="D86" s="54">
        <v>2178.4</v>
      </c>
      <c r="E86" s="55">
        <v>17670383.813266184</v>
      </c>
      <c r="F86" s="20">
        <v>1</v>
      </c>
      <c r="G86" s="20">
        <v>-93544</v>
      </c>
      <c r="H86" s="20">
        <v>-58207.072827472817</v>
      </c>
      <c r="I86" s="20">
        <v>295920</v>
      </c>
      <c r="J86" s="20">
        <v>0</v>
      </c>
      <c r="K86" s="20">
        <v>4857</v>
      </c>
      <c r="L86" s="20">
        <v>151815.78696419159</v>
      </c>
      <c r="M86" s="20">
        <v>304927</v>
      </c>
      <c r="N86" s="20">
        <v>7503.0400000000009</v>
      </c>
      <c r="O86" s="20">
        <v>0</v>
      </c>
      <c r="P86" s="20">
        <v>0</v>
      </c>
      <c r="Q86" s="20">
        <v>0</v>
      </c>
      <c r="R86" s="20">
        <v>257459</v>
      </c>
      <c r="S86" s="20">
        <v>155073</v>
      </c>
      <c r="T86" s="20">
        <v>102207</v>
      </c>
      <c r="U86" s="56">
        <v>18798395.567402903</v>
      </c>
      <c r="V86" s="46">
        <v>12484664</v>
      </c>
      <c r="W86" s="65"/>
      <c r="X86" s="11"/>
      <c r="AA86" s="57"/>
    </row>
    <row r="87" spans="1:27" x14ac:dyDescent="0.2">
      <c r="A87" s="21">
        <v>82</v>
      </c>
      <c r="B87" s="22" t="s">
        <v>80</v>
      </c>
      <c r="C87" s="25">
        <v>0.43490000000000001</v>
      </c>
      <c r="D87" s="54">
        <v>11071.35</v>
      </c>
      <c r="E87" s="55">
        <v>88552470.429124191</v>
      </c>
      <c r="F87" s="20">
        <v>-8791</v>
      </c>
      <c r="G87" s="20">
        <v>-468633</v>
      </c>
      <c r="H87" s="20">
        <v>-229387.58642805368</v>
      </c>
      <c r="I87" s="20">
        <v>1166193</v>
      </c>
      <c r="J87" s="20">
        <v>0</v>
      </c>
      <c r="K87" s="20">
        <v>149110</v>
      </c>
      <c r="L87" s="20">
        <v>598289.51833287254</v>
      </c>
      <c r="M87" s="20">
        <v>1715426</v>
      </c>
      <c r="N87" s="20">
        <v>23510</v>
      </c>
      <c r="O87" s="20">
        <v>0</v>
      </c>
      <c r="P87" s="20">
        <v>0</v>
      </c>
      <c r="Q87" s="20">
        <v>0</v>
      </c>
      <c r="R87" s="20">
        <v>1274948</v>
      </c>
      <c r="S87" s="20">
        <v>866478</v>
      </c>
      <c r="T87" s="20">
        <v>616989</v>
      </c>
      <c r="U87" s="56">
        <v>94256602.361028999</v>
      </c>
      <c r="V87" s="46">
        <v>52695640</v>
      </c>
      <c r="W87" s="65"/>
      <c r="X87" s="11"/>
      <c r="AA87" s="57"/>
    </row>
    <row r="88" spans="1:27" x14ac:dyDescent="0.2">
      <c r="A88" s="21">
        <v>83</v>
      </c>
      <c r="B88" s="22" t="s">
        <v>81</v>
      </c>
      <c r="C88" s="25">
        <v>0.22650000000000001</v>
      </c>
      <c r="D88" s="54">
        <v>3134.7</v>
      </c>
      <c r="E88" s="55">
        <v>35872294.086735554</v>
      </c>
      <c r="F88" s="20">
        <v>-13275</v>
      </c>
      <c r="G88" s="20">
        <v>-204484</v>
      </c>
      <c r="H88" s="20">
        <v>-31994.020528865978</v>
      </c>
      <c r="I88" s="20">
        <v>162655</v>
      </c>
      <c r="J88" s="20">
        <v>0</v>
      </c>
      <c r="K88" s="20">
        <v>1988</v>
      </c>
      <c r="L88" s="20">
        <v>83446.393095811829</v>
      </c>
      <c r="M88" s="20">
        <v>669180</v>
      </c>
      <c r="N88" s="20">
        <v>8931.5999999999985</v>
      </c>
      <c r="O88" s="20">
        <v>0</v>
      </c>
      <c r="P88" s="20">
        <v>0</v>
      </c>
      <c r="Q88" s="20">
        <v>0</v>
      </c>
      <c r="R88" s="20">
        <v>547783</v>
      </c>
      <c r="S88" s="20">
        <v>658353</v>
      </c>
      <c r="T88" s="20">
        <v>321136</v>
      </c>
      <c r="U88" s="56">
        <v>38076014.059302501</v>
      </c>
      <c r="V88" s="46">
        <v>8784368</v>
      </c>
      <c r="W88" s="65"/>
      <c r="X88" s="11"/>
      <c r="AA88" s="57"/>
    </row>
    <row r="89" spans="1:27" x14ac:dyDescent="0.2">
      <c r="A89" s="21">
        <v>84</v>
      </c>
      <c r="B89" s="22" t="s">
        <v>82</v>
      </c>
      <c r="C89" s="25">
        <v>0.18720000000000001</v>
      </c>
      <c r="D89" s="54">
        <v>3998.9</v>
      </c>
      <c r="E89" s="55">
        <v>54041604.029242791</v>
      </c>
      <c r="F89" s="20">
        <v>4</v>
      </c>
      <c r="G89" s="20">
        <v>-338677</v>
      </c>
      <c r="H89" s="20">
        <v>-21927.23852137709</v>
      </c>
      <c r="I89" s="20">
        <v>111475</v>
      </c>
      <c r="J89" s="20">
        <v>0</v>
      </c>
      <c r="K89" s="20">
        <v>6963</v>
      </c>
      <c r="L89" s="20">
        <v>57189.137038965244</v>
      </c>
      <c r="M89" s="20">
        <v>895270</v>
      </c>
      <c r="N89" s="20">
        <v>8646.32</v>
      </c>
      <c r="O89" s="20">
        <v>0</v>
      </c>
      <c r="P89" s="20">
        <v>0</v>
      </c>
      <c r="Q89" s="20">
        <v>0</v>
      </c>
      <c r="R89" s="20">
        <v>893426</v>
      </c>
      <c r="S89" s="20">
        <v>960481</v>
      </c>
      <c r="T89" s="20">
        <v>409421</v>
      </c>
      <c r="U89" s="56">
        <v>57023875.247760385</v>
      </c>
      <c r="V89" s="46">
        <v>11397835</v>
      </c>
      <c r="W89" s="65"/>
      <c r="X89" s="11"/>
      <c r="AA89" s="57"/>
    </row>
    <row r="90" spans="1:27" x14ac:dyDescent="0.2">
      <c r="A90" s="21">
        <v>85</v>
      </c>
      <c r="B90" s="22" t="s">
        <v>83</v>
      </c>
      <c r="C90" s="25">
        <v>0.42480000000000001</v>
      </c>
      <c r="D90" s="54">
        <v>5424.9</v>
      </c>
      <c r="E90" s="55">
        <v>46711133.895317353</v>
      </c>
      <c r="F90" s="20">
        <v>6466</v>
      </c>
      <c r="G90" s="20">
        <v>-244128</v>
      </c>
      <c r="H90" s="20">
        <v>-113572.35644539818</v>
      </c>
      <c r="I90" s="20">
        <v>577398</v>
      </c>
      <c r="J90" s="20">
        <v>0</v>
      </c>
      <c r="K90" s="20">
        <v>48292</v>
      </c>
      <c r="L90" s="20">
        <v>296220.63490796275</v>
      </c>
      <c r="M90" s="20">
        <v>863555</v>
      </c>
      <c r="N90" s="20">
        <v>21819.839999999997</v>
      </c>
      <c r="O90" s="20">
        <v>0</v>
      </c>
      <c r="P90" s="20">
        <v>0</v>
      </c>
      <c r="Q90" s="20">
        <v>0</v>
      </c>
      <c r="R90" s="20">
        <v>672009</v>
      </c>
      <c r="S90" s="20">
        <v>505830</v>
      </c>
      <c r="T90" s="20">
        <v>316709</v>
      </c>
      <c r="U90" s="56">
        <v>49661733.013779923</v>
      </c>
      <c r="V90" s="46">
        <v>26949835</v>
      </c>
      <c r="W90" s="65"/>
      <c r="X90" s="11"/>
      <c r="AA90" s="57"/>
    </row>
    <row r="91" spans="1:27" x14ac:dyDescent="0.2">
      <c r="A91" s="21">
        <v>86</v>
      </c>
      <c r="B91" s="22" t="s">
        <v>84</v>
      </c>
      <c r="C91" s="25">
        <v>0.2225</v>
      </c>
      <c r="D91" s="54">
        <v>3598.05</v>
      </c>
      <c r="E91" s="55">
        <v>42851254.17395623</v>
      </c>
      <c r="F91" s="20">
        <v>2800</v>
      </c>
      <c r="G91" s="20">
        <v>-240925</v>
      </c>
      <c r="H91" s="20">
        <v>-36504.209511424415</v>
      </c>
      <c r="I91" s="20">
        <v>185583</v>
      </c>
      <c r="J91" s="20">
        <v>0</v>
      </c>
      <c r="K91" s="20">
        <v>3997</v>
      </c>
      <c r="L91" s="20">
        <v>95208.915852556936</v>
      </c>
      <c r="M91" s="20">
        <v>797731</v>
      </c>
      <c r="N91" s="20">
        <v>6938.9599999999991</v>
      </c>
      <c r="O91" s="20">
        <v>0</v>
      </c>
      <c r="P91" s="20">
        <v>0</v>
      </c>
      <c r="Q91" s="20">
        <v>0</v>
      </c>
      <c r="R91" s="20">
        <v>636783</v>
      </c>
      <c r="S91" s="20">
        <v>771754</v>
      </c>
      <c r="T91" s="20">
        <v>367911</v>
      </c>
      <c r="U91" s="56">
        <v>45442531.840297364</v>
      </c>
      <c r="V91" s="46">
        <v>10553823</v>
      </c>
      <c r="W91" s="65"/>
      <c r="X91" s="11"/>
      <c r="AA91" s="57"/>
    </row>
    <row r="92" spans="1:27" x14ac:dyDescent="0.2">
      <c r="A92" s="21">
        <v>87</v>
      </c>
      <c r="B92" s="22" t="s">
        <v>85</v>
      </c>
      <c r="C92" s="25">
        <v>0.29870000000000002</v>
      </c>
      <c r="D92" s="54">
        <v>2334.65</v>
      </c>
      <c r="E92" s="55">
        <v>23864458.20370904</v>
      </c>
      <c r="F92" s="20">
        <v>1</v>
      </c>
      <c r="G92" s="20">
        <v>-129701</v>
      </c>
      <c r="H92" s="20">
        <v>-30608.526293393224</v>
      </c>
      <c r="I92" s="20">
        <v>155612</v>
      </c>
      <c r="J92" s="20">
        <v>0</v>
      </c>
      <c r="K92" s="20">
        <v>4206</v>
      </c>
      <c r="L92" s="20">
        <v>79833.760742843151</v>
      </c>
      <c r="M92" s="20">
        <v>449330</v>
      </c>
      <c r="N92" s="20">
        <v>12715.68</v>
      </c>
      <c r="O92" s="20">
        <v>0</v>
      </c>
      <c r="P92" s="20">
        <v>0</v>
      </c>
      <c r="Q92" s="20">
        <v>0</v>
      </c>
      <c r="R92" s="20">
        <v>351138</v>
      </c>
      <c r="S92" s="20">
        <v>263603</v>
      </c>
      <c r="T92" s="20">
        <v>168463</v>
      </c>
      <c r="U92" s="56">
        <v>25189051.118158489</v>
      </c>
      <c r="V92" s="46">
        <v>8325892</v>
      </c>
      <c r="W92" s="65"/>
      <c r="X92" s="11"/>
      <c r="AA92" s="57"/>
    </row>
    <row r="93" spans="1:27" x14ac:dyDescent="0.2">
      <c r="A93" s="21">
        <v>88</v>
      </c>
      <c r="B93" s="22" t="s">
        <v>86</v>
      </c>
      <c r="C93" s="25">
        <v>0.37019999999999997</v>
      </c>
      <c r="D93" s="54">
        <v>23180.15</v>
      </c>
      <c r="E93" s="55">
        <v>204499764.75848407</v>
      </c>
      <c r="F93" s="20">
        <v>234134</v>
      </c>
      <c r="G93" s="20">
        <v>-1120835</v>
      </c>
      <c r="H93" s="20">
        <v>-386969.6437741071</v>
      </c>
      <c r="I93" s="20">
        <v>1967336</v>
      </c>
      <c r="J93" s="20">
        <v>0</v>
      </c>
      <c r="K93" s="20">
        <v>310680</v>
      </c>
      <c r="L93" s="20">
        <v>1009297.2835750058</v>
      </c>
      <c r="M93" s="20">
        <v>4225327</v>
      </c>
      <c r="N93" s="20">
        <v>102058.32</v>
      </c>
      <c r="O93" s="20">
        <v>0</v>
      </c>
      <c r="P93" s="20">
        <v>0</v>
      </c>
      <c r="Q93" s="20">
        <v>0</v>
      </c>
      <c r="R93" s="20">
        <v>3072007</v>
      </c>
      <c r="S93" s="20">
        <v>1646797</v>
      </c>
      <c r="T93" s="20">
        <v>1274787</v>
      </c>
      <c r="U93" s="56">
        <v>216834383.71828496</v>
      </c>
      <c r="V93" s="46">
        <v>96537400</v>
      </c>
      <c r="W93" s="65"/>
      <c r="X93" s="11"/>
      <c r="AA93" s="57"/>
    </row>
    <row r="94" spans="1:27" x14ac:dyDescent="0.2">
      <c r="A94" s="21">
        <v>89</v>
      </c>
      <c r="B94" s="22" t="s">
        <v>87</v>
      </c>
      <c r="C94" s="25">
        <v>0.33119999999999999</v>
      </c>
      <c r="D94" s="54">
        <v>31153.3</v>
      </c>
      <c r="E94" s="55">
        <v>274024704.15811408</v>
      </c>
      <c r="F94" s="20">
        <v>-67502</v>
      </c>
      <c r="G94" s="20">
        <v>-1559340</v>
      </c>
      <c r="H94" s="20">
        <v>-423942.22837559134</v>
      </c>
      <c r="I94" s="20">
        <v>2155303</v>
      </c>
      <c r="J94" s="20">
        <v>0</v>
      </c>
      <c r="K94" s="20">
        <v>433642</v>
      </c>
      <c r="L94" s="20">
        <v>1105730.6143079698</v>
      </c>
      <c r="M94" s="20">
        <v>6072666</v>
      </c>
      <c r="N94" s="20">
        <v>66928.160000000003</v>
      </c>
      <c r="O94" s="20">
        <v>0</v>
      </c>
      <c r="P94" s="20">
        <v>0</v>
      </c>
      <c r="Q94" s="20">
        <v>0</v>
      </c>
      <c r="R94" s="20">
        <v>4209990</v>
      </c>
      <c r="S94" s="20">
        <v>2033966</v>
      </c>
      <c r="T94" s="20">
        <v>1691546</v>
      </c>
      <c r="U94" s="56">
        <v>289743691.70404643</v>
      </c>
      <c r="V94" s="46">
        <v>113324602</v>
      </c>
      <c r="W94" s="65"/>
      <c r="X94" s="11"/>
      <c r="AA94" s="57"/>
    </row>
    <row r="95" spans="1:27" x14ac:dyDescent="0.2">
      <c r="A95" s="21">
        <v>90</v>
      </c>
      <c r="B95" s="22" t="s">
        <v>88</v>
      </c>
      <c r="C95" s="25">
        <v>0.8</v>
      </c>
      <c r="D95" s="54">
        <v>653.1</v>
      </c>
      <c r="E95" s="55">
        <v>3391816.1175011573</v>
      </c>
      <c r="F95" s="20">
        <v>-130</v>
      </c>
      <c r="G95" s="20">
        <v>-13470</v>
      </c>
      <c r="H95" s="20">
        <v>-24161.774747796124</v>
      </c>
      <c r="I95" s="20">
        <v>122840</v>
      </c>
      <c r="J95" s="20">
        <v>0</v>
      </c>
      <c r="K95" s="20">
        <v>171</v>
      </c>
      <c r="L95" s="20">
        <v>63020.14756981167</v>
      </c>
      <c r="M95" s="20">
        <v>37502</v>
      </c>
      <c r="N95" s="20">
        <v>3195.1200000000008</v>
      </c>
      <c r="O95" s="20">
        <v>0</v>
      </c>
      <c r="P95" s="20">
        <v>0</v>
      </c>
      <c r="Q95" s="20">
        <v>56818</v>
      </c>
      <c r="R95" s="20">
        <v>36953</v>
      </c>
      <c r="S95" s="20">
        <v>44246</v>
      </c>
      <c r="T95" s="20">
        <v>17318</v>
      </c>
      <c r="U95" s="56">
        <v>3736117.610323173</v>
      </c>
      <c r="V95" s="46">
        <v>8428705</v>
      </c>
      <c r="W95" s="65"/>
      <c r="X95" s="11"/>
      <c r="AA95" s="57"/>
    </row>
    <row r="96" spans="1:27" x14ac:dyDescent="0.2">
      <c r="A96" s="21">
        <v>91</v>
      </c>
      <c r="B96" s="22" t="s">
        <v>89</v>
      </c>
      <c r="C96" s="25">
        <v>0.34339999999999998</v>
      </c>
      <c r="D96" s="54">
        <v>935.78</v>
      </c>
      <c r="E96" s="55">
        <v>11301384.847898863</v>
      </c>
      <c r="F96" s="20">
        <v>1</v>
      </c>
      <c r="G96" s="20">
        <v>-52614</v>
      </c>
      <c r="H96" s="20">
        <v>-15179.190463314299</v>
      </c>
      <c r="I96" s="20">
        <v>77171</v>
      </c>
      <c r="J96" s="20">
        <v>0</v>
      </c>
      <c r="K96" s="20">
        <v>5062</v>
      </c>
      <c r="L96" s="20">
        <v>39591.157215883257</v>
      </c>
      <c r="M96" s="20">
        <v>196908</v>
      </c>
      <c r="N96" s="20">
        <v>2767.6800000000003</v>
      </c>
      <c r="O96" s="20">
        <v>0</v>
      </c>
      <c r="P96" s="20">
        <v>0</v>
      </c>
      <c r="Q96" s="20">
        <v>0</v>
      </c>
      <c r="R96" s="20">
        <v>148065</v>
      </c>
      <c r="S96" s="20">
        <v>408770</v>
      </c>
      <c r="T96" s="20">
        <v>108907</v>
      </c>
      <c r="U96" s="56">
        <v>12220834.494651433</v>
      </c>
      <c r="V96" s="46">
        <v>5194810</v>
      </c>
      <c r="W96" s="65"/>
      <c r="X96" s="11"/>
      <c r="AA96" s="57"/>
    </row>
    <row r="97" spans="1:27" x14ac:dyDescent="0.2">
      <c r="A97" s="21">
        <v>92</v>
      </c>
      <c r="B97" s="22" t="s">
        <v>90</v>
      </c>
      <c r="C97" s="25">
        <v>0.24610000000000001</v>
      </c>
      <c r="D97" s="54">
        <v>5036</v>
      </c>
      <c r="E97" s="55">
        <v>55413725.341280706</v>
      </c>
      <c r="F97" s="20">
        <v>3</v>
      </c>
      <c r="G97" s="20">
        <v>-300049</v>
      </c>
      <c r="H97" s="20">
        <v>-54036.899989147671</v>
      </c>
      <c r="I97" s="20">
        <v>274718</v>
      </c>
      <c r="J97" s="20">
        <v>0</v>
      </c>
      <c r="K97" s="20">
        <v>1292</v>
      </c>
      <c r="L97" s="20">
        <v>140937.17944930587</v>
      </c>
      <c r="M97" s="20">
        <v>1106396</v>
      </c>
      <c r="N97" s="20">
        <v>20669.119999999995</v>
      </c>
      <c r="O97" s="20">
        <v>0</v>
      </c>
      <c r="P97" s="20">
        <v>0</v>
      </c>
      <c r="Q97" s="20">
        <v>0</v>
      </c>
      <c r="R97" s="20">
        <v>815288</v>
      </c>
      <c r="S97" s="20">
        <v>944582</v>
      </c>
      <c r="T97" s="20">
        <v>477253</v>
      </c>
      <c r="U97" s="56">
        <v>58840777.740740858</v>
      </c>
      <c r="V97" s="46">
        <v>15700289</v>
      </c>
      <c r="W97" s="65"/>
      <c r="X97" s="11"/>
      <c r="AA97" s="57"/>
    </row>
    <row r="98" spans="1:27" x14ac:dyDescent="0.2">
      <c r="A98" s="21">
        <v>93</v>
      </c>
      <c r="B98" s="22" t="s">
        <v>91</v>
      </c>
      <c r="C98" s="25">
        <v>0.45169999999999999</v>
      </c>
      <c r="D98" s="54">
        <v>4964</v>
      </c>
      <c r="E98" s="55">
        <v>39377359.448695838</v>
      </c>
      <c r="F98" s="20">
        <v>1</v>
      </c>
      <c r="G98" s="20">
        <v>-208884</v>
      </c>
      <c r="H98" s="20">
        <v>-114662.91311423015</v>
      </c>
      <c r="I98" s="20">
        <v>582942</v>
      </c>
      <c r="J98" s="20">
        <v>0</v>
      </c>
      <c r="K98" s="20">
        <v>25462</v>
      </c>
      <c r="L98" s="20">
        <v>299065.40024942905</v>
      </c>
      <c r="M98" s="20">
        <v>786489</v>
      </c>
      <c r="N98" s="20">
        <v>37616.720000000016</v>
      </c>
      <c r="O98" s="20">
        <v>0</v>
      </c>
      <c r="P98" s="20">
        <v>0</v>
      </c>
      <c r="Q98" s="20">
        <v>0</v>
      </c>
      <c r="R98" s="20">
        <v>565372</v>
      </c>
      <c r="S98" s="20">
        <v>365713</v>
      </c>
      <c r="T98" s="20">
        <v>257168</v>
      </c>
      <c r="U98" s="56">
        <v>41973641.655831039</v>
      </c>
      <c r="V98" s="46">
        <v>24868351</v>
      </c>
      <c r="W98" s="65"/>
      <c r="X98" s="11"/>
      <c r="AA98" s="57"/>
    </row>
    <row r="99" spans="1:27" x14ac:dyDescent="0.2">
      <c r="A99" s="21">
        <v>94</v>
      </c>
      <c r="B99" s="22" t="s">
        <v>92</v>
      </c>
      <c r="C99" s="25">
        <v>0.34589999999999999</v>
      </c>
      <c r="D99" s="54">
        <v>6360.95</v>
      </c>
      <c r="E99" s="55">
        <v>61264203.915312886</v>
      </c>
      <c r="F99" s="20">
        <v>10190</v>
      </c>
      <c r="G99" s="20">
        <v>-342345</v>
      </c>
      <c r="H99" s="20">
        <v>-98707.280886957422</v>
      </c>
      <c r="I99" s="20">
        <v>501826</v>
      </c>
      <c r="J99" s="20">
        <v>0</v>
      </c>
      <c r="K99" s="20">
        <v>7845</v>
      </c>
      <c r="L99" s="20">
        <v>257450.28111934103</v>
      </c>
      <c r="M99" s="20">
        <v>1166645</v>
      </c>
      <c r="N99" s="20">
        <v>22639.199999999997</v>
      </c>
      <c r="O99" s="20">
        <v>0</v>
      </c>
      <c r="P99" s="20">
        <v>0</v>
      </c>
      <c r="Q99" s="20">
        <v>0</v>
      </c>
      <c r="R99" s="20">
        <v>923515</v>
      </c>
      <c r="S99" s="20">
        <v>740030</v>
      </c>
      <c r="T99" s="20">
        <v>447396</v>
      </c>
      <c r="U99" s="56">
        <v>64900688.115545273</v>
      </c>
      <c r="V99" s="46">
        <v>25879481</v>
      </c>
      <c r="W99" s="65"/>
      <c r="X99" s="11"/>
      <c r="AA99" s="57"/>
    </row>
    <row r="100" spans="1:27" x14ac:dyDescent="0.2">
      <c r="A100" s="21">
        <v>95</v>
      </c>
      <c r="B100" s="22" t="s">
        <v>93</v>
      </c>
      <c r="C100" s="25">
        <v>0.50649999999999995</v>
      </c>
      <c r="D100" s="54">
        <v>1492.45</v>
      </c>
      <c r="E100" s="55">
        <v>15324058.819774225</v>
      </c>
      <c r="F100" s="20">
        <v>-31108</v>
      </c>
      <c r="G100" s="20">
        <v>-65468</v>
      </c>
      <c r="H100" s="20">
        <v>-36155.401253768709</v>
      </c>
      <c r="I100" s="20">
        <v>183812</v>
      </c>
      <c r="J100" s="20">
        <v>0</v>
      </c>
      <c r="K100" s="20">
        <v>8878</v>
      </c>
      <c r="L100" s="20">
        <v>94300.218195463531</v>
      </c>
      <c r="M100" s="20">
        <v>215774</v>
      </c>
      <c r="N100" s="20">
        <v>10119.519999999997</v>
      </c>
      <c r="O100" s="20">
        <v>0</v>
      </c>
      <c r="P100" s="20">
        <v>0</v>
      </c>
      <c r="Q100" s="20">
        <v>3823</v>
      </c>
      <c r="R100" s="20">
        <v>206207</v>
      </c>
      <c r="S100" s="20">
        <v>397799</v>
      </c>
      <c r="T100" s="20">
        <v>114457</v>
      </c>
      <c r="U100" s="56">
        <v>16426497.156715918</v>
      </c>
      <c r="V100" s="46">
        <v>13199120</v>
      </c>
      <c r="W100" s="65"/>
      <c r="X100" s="11"/>
      <c r="AA100" s="57"/>
    </row>
    <row r="101" spans="1:27" x14ac:dyDescent="0.2">
      <c r="A101" s="21">
        <v>96</v>
      </c>
      <c r="B101" s="22" t="s">
        <v>94</v>
      </c>
      <c r="C101" s="25">
        <v>0.20200000000000001</v>
      </c>
      <c r="D101" s="54">
        <v>5392.6</v>
      </c>
      <c r="E101" s="55">
        <v>59026279.38632974</v>
      </c>
      <c r="F101" s="20">
        <v>3591</v>
      </c>
      <c r="G101" s="20">
        <v>-331958</v>
      </c>
      <c r="H101" s="20">
        <v>-40336.680487060919</v>
      </c>
      <c r="I101" s="20">
        <v>205070</v>
      </c>
      <c r="J101" s="20">
        <v>0</v>
      </c>
      <c r="K101" s="20">
        <v>2051</v>
      </c>
      <c r="L101" s="20">
        <v>105206.58828528319</v>
      </c>
      <c r="M101" s="20">
        <v>1215035</v>
      </c>
      <c r="N101" s="20">
        <v>21883.68</v>
      </c>
      <c r="O101" s="20">
        <v>0</v>
      </c>
      <c r="P101" s="20">
        <v>0</v>
      </c>
      <c r="Q101" s="20">
        <v>0</v>
      </c>
      <c r="R101" s="20">
        <v>890988</v>
      </c>
      <c r="S101" s="20">
        <v>1077892</v>
      </c>
      <c r="T101" s="20">
        <v>555549</v>
      </c>
      <c r="U101" s="56">
        <v>62731250.974127963</v>
      </c>
      <c r="V101" s="46">
        <v>13263747</v>
      </c>
      <c r="W101" s="65"/>
      <c r="X101" s="11"/>
      <c r="AA101" s="57"/>
    </row>
    <row r="102" spans="1:27" x14ac:dyDescent="0.2">
      <c r="A102" s="21">
        <v>97</v>
      </c>
      <c r="B102" s="22" t="s">
        <v>95</v>
      </c>
      <c r="C102" s="25">
        <v>0.32429999999999998</v>
      </c>
      <c r="D102" s="54">
        <v>3608.25</v>
      </c>
      <c r="E102" s="55">
        <v>35809443.883648135</v>
      </c>
      <c r="F102" s="20">
        <v>2</v>
      </c>
      <c r="G102" s="20">
        <v>-192672</v>
      </c>
      <c r="H102" s="20">
        <v>-51851.376657267101</v>
      </c>
      <c r="I102" s="20">
        <v>263610</v>
      </c>
      <c r="J102" s="20">
        <v>0</v>
      </c>
      <c r="K102" s="20">
        <v>1157</v>
      </c>
      <c r="L102" s="20">
        <v>135239.68762473762</v>
      </c>
      <c r="M102" s="20">
        <v>704994</v>
      </c>
      <c r="N102" s="20">
        <v>20090.639999999992</v>
      </c>
      <c r="O102" s="20">
        <v>0</v>
      </c>
      <c r="P102" s="20">
        <v>0</v>
      </c>
      <c r="Q102" s="20">
        <v>0</v>
      </c>
      <c r="R102" s="20">
        <v>522969</v>
      </c>
      <c r="S102" s="20">
        <v>457159</v>
      </c>
      <c r="T102" s="20">
        <v>265141</v>
      </c>
      <c r="U102" s="56">
        <v>37935282.834615603</v>
      </c>
      <c r="V102" s="46">
        <v>14310374</v>
      </c>
      <c r="W102" s="65"/>
      <c r="X102" s="11"/>
      <c r="AA102" s="57"/>
    </row>
    <row r="103" spans="1:27" x14ac:dyDescent="0.2">
      <c r="A103" s="21">
        <v>98</v>
      </c>
      <c r="B103" s="22" t="s">
        <v>96</v>
      </c>
      <c r="C103" s="25">
        <v>0.35539999999999999</v>
      </c>
      <c r="D103" s="54">
        <v>12965.5</v>
      </c>
      <c r="E103" s="55">
        <v>113741455.82455777</v>
      </c>
      <c r="F103" s="20">
        <v>-7403397</v>
      </c>
      <c r="G103" s="20">
        <v>-597137</v>
      </c>
      <c r="H103" s="20">
        <v>-179581.69395796023</v>
      </c>
      <c r="I103" s="20">
        <v>912989</v>
      </c>
      <c r="J103" s="20">
        <v>0</v>
      </c>
      <c r="K103" s="20">
        <v>46940</v>
      </c>
      <c r="L103" s="20">
        <v>468388.36222617514</v>
      </c>
      <c r="M103" s="20">
        <v>2331024</v>
      </c>
      <c r="N103" s="20">
        <v>28973.919999999998</v>
      </c>
      <c r="O103" s="20">
        <v>0</v>
      </c>
      <c r="P103" s="20">
        <v>0</v>
      </c>
      <c r="Q103" s="20">
        <v>0</v>
      </c>
      <c r="R103" s="20">
        <v>1705963</v>
      </c>
      <c r="S103" s="20">
        <v>787640</v>
      </c>
      <c r="T103" s="20">
        <v>666465</v>
      </c>
      <c r="U103" s="56">
        <v>112509723.41282599</v>
      </c>
      <c r="V103" s="46">
        <v>48293115</v>
      </c>
      <c r="W103" s="65"/>
      <c r="X103" s="11"/>
      <c r="AA103" s="57"/>
    </row>
    <row r="104" spans="1:27" x14ac:dyDescent="0.2">
      <c r="A104" s="21">
        <v>101</v>
      </c>
      <c r="B104" s="22" t="s">
        <v>97</v>
      </c>
      <c r="C104" s="25">
        <v>0.8</v>
      </c>
      <c r="D104" s="54">
        <v>15650.05</v>
      </c>
      <c r="E104" s="55">
        <v>66116816.309763603</v>
      </c>
      <c r="F104" s="20">
        <v>3</v>
      </c>
      <c r="G104" s="20">
        <v>-262947</v>
      </c>
      <c r="H104" s="20">
        <v>-569665.17677965388</v>
      </c>
      <c r="I104" s="20">
        <v>2896155</v>
      </c>
      <c r="J104" s="20">
        <v>0</v>
      </c>
      <c r="K104" s="20">
        <v>233837</v>
      </c>
      <c r="L104" s="20">
        <v>1485807.1103320047</v>
      </c>
      <c r="M104" s="20">
        <v>1055499</v>
      </c>
      <c r="N104" s="20">
        <v>28131.119999999995</v>
      </c>
      <c r="O104" s="20">
        <v>0</v>
      </c>
      <c r="P104" s="20">
        <v>0</v>
      </c>
      <c r="Q104" s="20">
        <v>1826661</v>
      </c>
      <c r="R104" s="20">
        <v>712074</v>
      </c>
      <c r="S104" s="20">
        <v>842389</v>
      </c>
      <c r="T104" s="20">
        <v>410950</v>
      </c>
      <c r="U104" s="56">
        <v>74775710.36331597</v>
      </c>
      <c r="V104" s="46">
        <v>159272512</v>
      </c>
      <c r="W104" s="65"/>
      <c r="X104" s="11"/>
      <c r="AA104" s="57"/>
    </row>
    <row r="105" spans="1:27" x14ac:dyDescent="0.2">
      <c r="A105" s="21">
        <v>102</v>
      </c>
      <c r="B105" s="22" t="s">
        <v>98</v>
      </c>
      <c r="C105" s="25">
        <v>0.29770000000000002</v>
      </c>
      <c r="D105" s="54">
        <v>2005.7</v>
      </c>
      <c r="E105" s="55">
        <v>24146206.003646232</v>
      </c>
      <c r="F105" s="20">
        <v>-29</v>
      </c>
      <c r="G105" s="20">
        <v>-127920</v>
      </c>
      <c r="H105" s="20">
        <v>-28617.614948099945</v>
      </c>
      <c r="I105" s="20">
        <v>145492</v>
      </c>
      <c r="J105" s="20">
        <v>0</v>
      </c>
      <c r="K105" s="20">
        <v>4212</v>
      </c>
      <c r="L105" s="20">
        <v>74641.122569858097</v>
      </c>
      <c r="M105" s="20">
        <v>397800</v>
      </c>
      <c r="N105" s="20">
        <v>7992.9599999999991</v>
      </c>
      <c r="O105" s="20">
        <v>0</v>
      </c>
      <c r="P105" s="20">
        <v>0</v>
      </c>
      <c r="Q105" s="20">
        <v>0</v>
      </c>
      <c r="R105" s="20">
        <v>346443</v>
      </c>
      <c r="S105" s="20">
        <v>487846</v>
      </c>
      <c r="T105" s="20">
        <v>203664</v>
      </c>
      <c r="U105" s="56">
        <v>25657730.471267991</v>
      </c>
      <c r="V105" s="46">
        <v>8119738</v>
      </c>
      <c r="W105" s="65"/>
      <c r="X105" s="11"/>
      <c r="AA105" s="57"/>
    </row>
    <row r="106" spans="1:27" x14ac:dyDescent="0.2">
      <c r="A106" s="21">
        <v>103</v>
      </c>
      <c r="B106" s="22" t="s">
        <v>99</v>
      </c>
      <c r="C106" s="25">
        <v>0.18029999999999999</v>
      </c>
      <c r="D106" s="54">
        <v>762.9</v>
      </c>
      <c r="E106" s="55">
        <v>10545559.776429605</v>
      </c>
      <c r="F106" s="20">
        <v>625</v>
      </c>
      <c r="G106" s="20">
        <v>-62637</v>
      </c>
      <c r="H106" s="20">
        <v>-6689.3881286852993</v>
      </c>
      <c r="I106" s="20">
        <v>34011</v>
      </c>
      <c r="J106" s="20">
        <v>0</v>
      </c>
      <c r="K106" s="20">
        <v>703</v>
      </c>
      <c r="L106" s="20">
        <v>17448.997395339888</v>
      </c>
      <c r="M106" s="20">
        <v>178619</v>
      </c>
      <c r="N106" s="20">
        <v>4601.2000000000007</v>
      </c>
      <c r="O106" s="20">
        <v>0</v>
      </c>
      <c r="P106" s="20">
        <v>0</v>
      </c>
      <c r="Q106" s="20">
        <v>0</v>
      </c>
      <c r="R106" s="20">
        <v>165066</v>
      </c>
      <c r="S106" s="20">
        <v>188076</v>
      </c>
      <c r="T106" s="20">
        <v>85475</v>
      </c>
      <c r="U106" s="56">
        <v>11150858.58569626</v>
      </c>
      <c r="V106" s="46">
        <v>2035817</v>
      </c>
      <c r="W106" s="65"/>
      <c r="X106" s="11"/>
      <c r="AA106" s="57"/>
    </row>
    <row r="107" spans="1:27" x14ac:dyDescent="0.2">
      <c r="A107" s="21">
        <v>104</v>
      </c>
      <c r="B107" s="22" t="s">
        <v>100</v>
      </c>
      <c r="C107" s="25">
        <v>0.7702</v>
      </c>
      <c r="D107" s="54">
        <v>4085.8</v>
      </c>
      <c r="E107" s="55">
        <v>21341909.640828099</v>
      </c>
      <c r="F107" s="20">
        <v>1034</v>
      </c>
      <c r="G107" s="20">
        <v>-72860</v>
      </c>
      <c r="H107" s="20">
        <v>-167847.65870798379</v>
      </c>
      <c r="I107" s="20">
        <v>853327</v>
      </c>
      <c r="J107" s="20">
        <v>0</v>
      </c>
      <c r="K107" s="20">
        <v>30515</v>
      </c>
      <c r="L107" s="20">
        <v>437780.26282418054</v>
      </c>
      <c r="M107" s="20">
        <v>274766</v>
      </c>
      <c r="N107" s="20">
        <v>463.03999999999996</v>
      </c>
      <c r="O107" s="20">
        <v>0</v>
      </c>
      <c r="P107" s="20">
        <v>0</v>
      </c>
      <c r="Q107" s="20">
        <v>377070</v>
      </c>
      <c r="R107" s="20">
        <v>200098</v>
      </c>
      <c r="S107" s="20">
        <v>217565</v>
      </c>
      <c r="T107" s="20">
        <v>113808</v>
      </c>
      <c r="U107" s="56">
        <v>23607628.284944296</v>
      </c>
      <c r="V107" s="46">
        <v>37855368</v>
      </c>
      <c r="W107" s="65"/>
      <c r="X107" s="11"/>
      <c r="AA107" s="57"/>
    </row>
    <row r="108" spans="1:27" x14ac:dyDescent="0.2">
      <c r="A108" s="21">
        <v>106</v>
      </c>
      <c r="B108" s="22" t="s">
        <v>101</v>
      </c>
      <c r="C108" s="25">
        <v>0.40260000000000001</v>
      </c>
      <c r="D108" s="54">
        <v>2824</v>
      </c>
      <c r="E108" s="55">
        <v>24352979.548002917</v>
      </c>
      <c r="F108" s="20">
        <v>1</v>
      </c>
      <c r="G108" s="20">
        <v>-130113</v>
      </c>
      <c r="H108" s="20">
        <v>-47553.183290075976</v>
      </c>
      <c r="I108" s="20">
        <v>241760</v>
      </c>
      <c r="J108" s="20">
        <v>0</v>
      </c>
      <c r="K108" s="20">
        <v>23542</v>
      </c>
      <c r="L108" s="20">
        <v>124029.68701404054</v>
      </c>
      <c r="M108" s="20">
        <v>479294</v>
      </c>
      <c r="N108" s="20">
        <v>13305.599999999999</v>
      </c>
      <c r="O108" s="20">
        <v>0</v>
      </c>
      <c r="P108" s="20">
        <v>0</v>
      </c>
      <c r="Q108" s="20">
        <v>0</v>
      </c>
      <c r="R108" s="20">
        <v>352208</v>
      </c>
      <c r="S108" s="20">
        <v>385886</v>
      </c>
      <c r="T108" s="20">
        <v>209940</v>
      </c>
      <c r="U108" s="56">
        <v>26005279.651726883</v>
      </c>
      <c r="V108" s="46">
        <v>13692364</v>
      </c>
      <c r="W108" s="65"/>
      <c r="X108" s="11"/>
      <c r="AA108" s="57"/>
    </row>
    <row r="109" spans="1:27" x14ac:dyDescent="0.2">
      <c r="A109" s="21">
        <v>108</v>
      </c>
      <c r="B109" s="22" t="s">
        <v>102</v>
      </c>
      <c r="C109" s="25">
        <v>0.24110000000000001</v>
      </c>
      <c r="D109" s="54">
        <v>5252.2</v>
      </c>
      <c r="E109" s="55">
        <v>65804808.120833911</v>
      </c>
      <c r="F109" s="20">
        <v>4</v>
      </c>
      <c r="G109" s="20">
        <v>-330022</v>
      </c>
      <c r="H109" s="20">
        <v>-60671.969797470607</v>
      </c>
      <c r="I109" s="20">
        <v>308453</v>
      </c>
      <c r="J109" s="20">
        <v>0</v>
      </c>
      <c r="K109" s="20">
        <v>39659</v>
      </c>
      <c r="L109" s="20">
        <v>158245.27197176032</v>
      </c>
      <c r="M109" s="20">
        <v>1242922</v>
      </c>
      <c r="N109" s="20">
        <v>23322.399999999994</v>
      </c>
      <c r="O109" s="20">
        <v>0</v>
      </c>
      <c r="P109" s="20">
        <v>0</v>
      </c>
      <c r="Q109" s="20">
        <v>0</v>
      </c>
      <c r="R109" s="20">
        <v>890350</v>
      </c>
      <c r="S109" s="20">
        <v>1973611</v>
      </c>
      <c r="T109" s="20">
        <v>692397</v>
      </c>
      <c r="U109" s="56">
        <v>70743077.823008209</v>
      </c>
      <c r="V109" s="46">
        <v>18046747</v>
      </c>
      <c r="W109" s="65"/>
      <c r="X109" s="11"/>
      <c r="AA109" s="57"/>
    </row>
    <row r="110" spans="1:27" x14ac:dyDescent="0.2">
      <c r="A110" s="21">
        <v>109</v>
      </c>
      <c r="B110" s="22" t="s">
        <v>103</v>
      </c>
      <c r="C110" s="25">
        <v>0.8</v>
      </c>
      <c r="D110" s="54">
        <v>2554.25</v>
      </c>
      <c r="E110" s="55">
        <v>9805431.3302539345</v>
      </c>
      <c r="F110" s="20">
        <v>0</v>
      </c>
      <c r="G110" s="20">
        <v>-41866</v>
      </c>
      <c r="H110" s="20">
        <v>-85027.846065694466</v>
      </c>
      <c r="I110" s="20">
        <v>432278</v>
      </c>
      <c r="J110" s="20">
        <v>0</v>
      </c>
      <c r="K110" s="20">
        <v>5982</v>
      </c>
      <c r="L110" s="20">
        <v>221770.08731313515</v>
      </c>
      <c r="M110" s="20">
        <v>162578</v>
      </c>
      <c r="N110" s="20">
        <v>2353.1999999999998</v>
      </c>
      <c r="O110" s="20">
        <v>0</v>
      </c>
      <c r="P110" s="20">
        <v>0</v>
      </c>
      <c r="Q110" s="20">
        <v>38524</v>
      </c>
      <c r="R110" s="20">
        <v>117568</v>
      </c>
      <c r="S110" s="20">
        <v>0</v>
      </c>
      <c r="T110" s="20">
        <v>9848</v>
      </c>
      <c r="U110" s="56">
        <v>10669438.771501373</v>
      </c>
      <c r="V110" s="46">
        <v>23901071</v>
      </c>
      <c r="W110" s="65"/>
      <c r="X110" s="11"/>
      <c r="AA110" s="57"/>
    </row>
    <row r="111" spans="1:27" x14ac:dyDescent="0.2">
      <c r="A111" s="21">
        <v>110</v>
      </c>
      <c r="B111" s="22" t="s">
        <v>104</v>
      </c>
      <c r="C111" s="25">
        <v>0.61629999999999996</v>
      </c>
      <c r="D111" s="54">
        <v>3311.1</v>
      </c>
      <c r="E111" s="55">
        <v>21573655.831126545</v>
      </c>
      <c r="F111" s="20">
        <v>113339</v>
      </c>
      <c r="G111" s="20">
        <v>-101125</v>
      </c>
      <c r="H111" s="20">
        <v>-92685.442052138038</v>
      </c>
      <c r="I111" s="20">
        <v>471207</v>
      </c>
      <c r="J111" s="20">
        <v>0</v>
      </c>
      <c r="K111" s="20">
        <v>57154</v>
      </c>
      <c r="L111" s="20">
        <v>241742.08953151014</v>
      </c>
      <c r="M111" s="20">
        <v>375711</v>
      </c>
      <c r="N111" s="20">
        <v>12855.199999999997</v>
      </c>
      <c r="O111" s="20">
        <v>0</v>
      </c>
      <c r="P111" s="20">
        <v>0</v>
      </c>
      <c r="Q111" s="20">
        <v>68473</v>
      </c>
      <c r="R111" s="20">
        <v>287904</v>
      </c>
      <c r="S111" s="20">
        <v>331026</v>
      </c>
      <c r="T111" s="20">
        <v>151159</v>
      </c>
      <c r="U111" s="56">
        <v>23490415.678605918</v>
      </c>
      <c r="V111" s="46">
        <v>26398223</v>
      </c>
      <c r="W111" s="65"/>
      <c r="X111" s="11"/>
      <c r="AA111" s="57"/>
    </row>
    <row r="112" spans="1:27" x14ac:dyDescent="0.2">
      <c r="A112" s="21">
        <v>111</v>
      </c>
      <c r="B112" s="22" t="s">
        <v>105</v>
      </c>
      <c r="C112" s="25">
        <v>0.2661</v>
      </c>
      <c r="D112" s="54">
        <v>1357.35</v>
      </c>
      <c r="E112" s="55">
        <v>14061818.980222009</v>
      </c>
      <c r="F112" s="20">
        <v>1</v>
      </c>
      <c r="G112" s="20">
        <v>-76892</v>
      </c>
      <c r="H112" s="20">
        <v>-11534.704997109016</v>
      </c>
      <c r="I112" s="20">
        <v>58644</v>
      </c>
      <c r="J112" s="20">
        <v>0</v>
      </c>
      <c r="K112" s="20">
        <v>27035</v>
      </c>
      <c r="L112" s="20">
        <v>30085.480570817832</v>
      </c>
      <c r="M112" s="20">
        <v>290740</v>
      </c>
      <c r="N112" s="20">
        <v>2346.16</v>
      </c>
      <c r="O112" s="20">
        <v>0</v>
      </c>
      <c r="P112" s="20">
        <v>0</v>
      </c>
      <c r="Q112" s="20">
        <v>0</v>
      </c>
      <c r="R112" s="20">
        <v>208416</v>
      </c>
      <c r="S112" s="20">
        <v>310453</v>
      </c>
      <c r="T112" s="20">
        <v>142519</v>
      </c>
      <c r="U112" s="56">
        <v>15043631.915795717</v>
      </c>
      <c r="V112" s="46">
        <v>4635831</v>
      </c>
      <c r="W112" s="65"/>
      <c r="X112" s="11"/>
      <c r="AA112" s="57"/>
    </row>
    <row r="113" spans="1:27" x14ac:dyDescent="0.2">
      <c r="A113" s="21">
        <v>112</v>
      </c>
      <c r="B113" s="22" t="s">
        <v>106</v>
      </c>
      <c r="C113" s="25">
        <v>0.25790000000000002</v>
      </c>
      <c r="D113" s="54">
        <v>18813.75</v>
      </c>
      <c r="E113" s="55">
        <v>188143079.39659441</v>
      </c>
      <c r="F113" s="20">
        <v>6</v>
      </c>
      <c r="G113" s="20">
        <v>-1043872</v>
      </c>
      <c r="H113" s="20">
        <v>-201140.17686610669</v>
      </c>
      <c r="I113" s="20">
        <v>1022588</v>
      </c>
      <c r="J113" s="20">
        <v>0</v>
      </c>
      <c r="K113" s="20">
        <v>55311</v>
      </c>
      <c r="L113" s="20">
        <v>524614.74861719459</v>
      </c>
      <c r="M113" s="20">
        <v>3929135</v>
      </c>
      <c r="N113" s="20">
        <v>83374.079999999987</v>
      </c>
      <c r="O113" s="20">
        <v>0</v>
      </c>
      <c r="P113" s="20">
        <v>0</v>
      </c>
      <c r="Q113" s="20">
        <v>0</v>
      </c>
      <c r="R113" s="20">
        <v>2781055</v>
      </c>
      <c r="S113" s="20">
        <v>3067889</v>
      </c>
      <c r="T113" s="20">
        <v>1713307</v>
      </c>
      <c r="U113" s="56">
        <v>200075347.04834551</v>
      </c>
      <c r="V113" s="46">
        <v>55472762</v>
      </c>
      <c r="W113" s="65"/>
      <c r="X113" s="11"/>
      <c r="AA113" s="57"/>
    </row>
    <row r="114" spans="1:27" x14ac:dyDescent="0.2">
      <c r="A114" s="21">
        <v>113</v>
      </c>
      <c r="B114" s="22" t="s">
        <v>107</v>
      </c>
      <c r="C114" s="25">
        <v>0.33350000000000002</v>
      </c>
      <c r="D114" s="54">
        <v>6504.8</v>
      </c>
      <c r="E114" s="55">
        <v>64845405.965342127</v>
      </c>
      <c r="F114" s="20">
        <v>5070</v>
      </c>
      <c r="G114" s="20">
        <v>-339709</v>
      </c>
      <c r="H114" s="20">
        <v>-89174.221271023154</v>
      </c>
      <c r="I114" s="20">
        <v>453357</v>
      </c>
      <c r="J114" s="20">
        <v>0</v>
      </c>
      <c r="K114" s="20">
        <v>290634</v>
      </c>
      <c r="L114" s="20">
        <v>232584.35324046575</v>
      </c>
      <c r="M114" s="20">
        <v>1292159</v>
      </c>
      <c r="N114" s="20">
        <v>54694.239999999991</v>
      </c>
      <c r="O114" s="20">
        <v>0</v>
      </c>
      <c r="P114" s="20">
        <v>0</v>
      </c>
      <c r="Q114" s="20">
        <v>0</v>
      </c>
      <c r="R114" s="20">
        <v>920501</v>
      </c>
      <c r="S114" s="20">
        <v>1512891</v>
      </c>
      <c r="T114" s="20">
        <v>656249</v>
      </c>
      <c r="U114" s="56">
        <v>69834662.337311566</v>
      </c>
      <c r="V114" s="46">
        <v>28262876</v>
      </c>
      <c r="W114" s="65"/>
      <c r="X114" s="11"/>
      <c r="AA114" s="57"/>
    </row>
    <row r="115" spans="1:27" x14ac:dyDescent="0.2">
      <c r="A115" s="21">
        <v>114</v>
      </c>
      <c r="B115" s="22" t="s">
        <v>108</v>
      </c>
      <c r="C115" s="25">
        <v>0.187</v>
      </c>
      <c r="D115" s="54">
        <v>3574.4</v>
      </c>
      <c r="E115" s="55">
        <v>41857632.582641833</v>
      </c>
      <c r="F115" s="20">
        <v>3</v>
      </c>
      <c r="G115" s="20">
        <v>-226388</v>
      </c>
      <c r="H115" s="20">
        <v>-28362.170251446776</v>
      </c>
      <c r="I115" s="20">
        <v>144193</v>
      </c>
      <c r="J115" s="20">
        <v>0</v>
      </c>
      <c r="K115" s="20">
        <v>32735</v>
      </c>
      <c r="L115" s="20">
        <v>73975.104499109089</v>
      </c>
      <c r="M115" s="20">
        <v>884877</v>
      </c>
      <c r="N115" s="20">
        <v>7157.2799999999988</v>
      </c>
      <c r="O115" s="20">
        <v>0</v>
      </c>
      <c r="P115" s="20">
        <v>0</v>
      </c>
      <c r="Q115" s="20">
        <v>0</v>
      </c>
      <c r="R115" s="20">
        <v>607883</v>
      </c>
      <c r="S115" s="20">
        <v>1203826</v>
      </c>
      <c r="T115" s="20">
        <v>462290</v>
      </c>
      <c r="U115" s="56">
        <v>45019821.796889499</v>
      </c>
      <c r="V115" s="46">
        <v>8693545</v>
      </c>
      <c r="W115" s="65"/>
      <c r="X115" s="11"/>
      <c r="AA115" s="57"/>
    </row>
    <row r="116" spans="1:27" x14ac:dyDescent="0.2">
      <c r="A116" s="21">
        <v>115</v>
      </c>
      <c r="B116" s="22" t="s">
        <v>109</v>
      </c>
      <c r="C116" s="25">
        <v>0.38719999999999999</v>
      </c>
      <c r="D116" s="54">
        <v>7161.35</v>
      </c>
      <c r="E116" s="55">
        <v>69863409.725572824</v>
      </c>
      <c r="F116" s="20">
        <v>5323</v>
      </c>
      <c r="G116" s="20">
        <v>-347157</v>
      </c>
      <c r="H116" s="20">
        <v>-153071.98742246069</v>
      </c>
      <c r="I116" s="20">
        <v>778212</v>
      </c>
      <c r="J116" s="20">
        <v>0</v>
      </c>
      <c r="K116" s="20">
        <v>35699</v>
      </c>
      <c r="L116" s="20">
        <v>399243.82167275809</v>
      </c>
      <c r="M116" s="20">
        <v>1268253</v>
      </c>
      <c r="N116" s="20">
        <v>21667.199999999997</v>
      </c>
      <c r="O116" s="20">
        <v>0</v>
      </c>
      <c r="P116" s="20">
        <v>0</v>
      </c>
      <c r="Q116" s="20">
        <v>0</v>
      </c>
      <c r="R116" s="20">
        <v>939129</v>
      </c>
      <c r="S116" s="20">
        <v>1340588</v>
      </c>
      <c r="T116" s="20">
        <v>624360</v>
      </c>
      <c r="U116" s="56">
        <v>74775655.759823114</v>
      </c>
      <c r="V116" s="46">
        <v>33259366</v>
      </c>
      <c r="W116" s="65"/>
      <c r="X116" s="11"/>
      <c r="AA116" s="57"/>
    </row>
    <row r="117" spans="1:27" x14ac:dyDescent="0.2">
      <c r="A117" s="21">
        <v>116</v>
      </c>
      <c r="B117" s="22" t="s">
        <v>110</v>
      </c>
      <c r="C117" s="25">
        <v>0.22289999999999999</v>
      </c>
      <c r="D117" s="54">
        <v>1663.6</v>
      </c>
      <c r="E117" s="55">
        <v>20544469.136760447</v>
      </c>
      <c r="F117" s="20">
        <v>1</v>
      </c>
      <c r="G117" s="20">
        <v>-103524</v>
      </c>
      <c r="H117" s="20">
        <v>-18049.930335767101</v>
      </c>
      <c r="I117" s="20">
        <v>91766</v>
      </c>
      <c r="J117" s="20">
        <v>0</v>
      </c>
      <c r="K117" s="20">
        <v>17310</v>
      </c>
      <c r="L117" s="20">
        <v>47078.971286198124</v>
      </c>
      <c r="M117" s="20">
        <v>406529</v>
      </c>
      <c r="N117" s="20">
        <v>10091.680000000004</v>
      </c>
      <c r="O117" s="20">
        <v>0</v>
      </c>
      <c r="P117" s="20">
        <v>0</v>
      </c>
      <c r="Q117" s="20">
        <v>0</v>
      </c>
      <c r="R117" s="20">
        <v>277293</v>
      </c>
      <c r="S117" s="20">
        <v>659057</v>
      </c>
      <c r="T117" s="20">
        <v>228374</v>
      </c>
      <c r="U117" s="56">
        <v>22160395.857710876</v>
      </c>
      <c r="V117" s="46">
        <v>5068765</v>
      </c>
      <c r="W117" s="65"/>
      <c r="X117" s="11"/>
      <c r="AA117" s="57"/>
    </row>
    <row r="118" spans="1:27" x14ac:dyDescent="0.2">
      <c r="A118" s="21">
        <v>117</v>
      </c>
      <c r="B118" s="22" t="s">
        <v>111</v>
      </c>
      <c r="C118" s="25">
        <v>0.27289999999999998</v>
      </c>
      <c r="D118" s="54">
        <v>24468.1</v>
      </c>
      <c r="E118" s="55">
        <v>257734860.5708831</v>
      </c>
      <c r="F118" s="20">
        <v>8412</v>
      </c>
      <c r="G118" s="20">
        <v>-1374750</v>
      </c>
      <c r="H118" s="20">
        <v>-302777.64821637422</v>
      </c>
      <c r="I118" s="20">
        <v>1539310</v>
      </c>
      <c r="J118" s="20">
        <v>0</v>
      </c>
      <c r="K118" s="20">
        <v>272833</v>
      </c>
      <c r="L118" s="20">
        <v>789708.18695241958</v>
      </c>
      <c r="M118" s="20">
        <v>5084123</v>
      </c>
      <c r="N118" s="20">
        <v>113019.75999999995</v>
      </c>
      <c r="O118" s="20">
        <v>0</v>
      </c>
      <c r="P118" s="20">
        <v>0</v>
      </c>
      <c r="Q118" s="20">
        <v>0</v>
      </c>
      <c r="R118" s="20">
        <v>3661355</v>
      </c>
      <c r="S118" s="20">
        <v>4885770</v>
      </c>
      <c r="T118" s="20">
        <v>2408829</v>
      </c>
      <c r="U118" s="56">
        <v>274820692.86961913</v>
      </c>
      <c r="V118" s="46">
        <v>79733155</v>
      </c>
      <c r="W118" s="65"/>
      <c r="X118" s="11"/>
      <c r="AA118" s="57"/>
    </row>
    <row r="119" spans="1:27" x14ac:dyDescent="0.2">
      <c r="A119" s="21">
        <v>118</v>
      </c>
      <c r="B119" s="22" t="s">
        <v>112</v>
      </c>
      <c r="C119" s="25">
        <v>0.32119999999999999</v>
      </c>
      <c r="D119" s="54">
        <v>24761.85</v>
      </c>
      <c r="E119" s="55">
        <v>247027011.79458782</v>
      </c>
      <c r="F119" s="20">
        <v>4921</v>
      </c>
      <c r="G119" s="20">
        <v>-1306411</v>
      </c>
      <c r="H119" s="20">
        <v>-375694.14393261075</v>
      </c>
      <c r="I119" s="20">
        <v>1910014</v>
      </c>
      <c r="J119" s="20">
        <v>0</v>
      </c>
      <c r="K119" s="20">
        <v>211095</v>
      </c>
      <c r="L119" s="20">
        <v>979889.45376452804</v>
      </c>
      <c r="M119" s="20">
        <v>4866747</v>
      </c>
      <c r="N119" s="20">
        <v>72299.359999999986</v>
      </c>
      <c r="O119" s="20">
        <v>0</v>
      </c>
      <c r="P119" s="20">
        <v>0</v>
      </c>
      <c r="Q119" s="20">
        <v>0</v>
      </c>
      <c r="R119" s="20">
        <v>3439651</v>
      </c>
      <c r="S119" s="20">
        <v>4861731</v>
      </c>
      <c r="T119" s="20">
        <v>2392130</v>
      </c>
      <c r="U119" s="56">
        <v>264083384.46441975</v>
      </c>
      <c r="V119" s="46">
        <v>94352637</v>
      </c>
      <c r="W119" s="65"/>
      <c r="X119" s="11"/>
      <c r="AA119" s="57"/>
    </row>
    <row r="120" spans="1:27" x14ac:dyDescent="0.2">
      <c r="A120" s="21">
        <v>119</v>
      </c>
      <c r="B120" s="22" t="s">
        <v>113</v>
      </c>
      <c r="C120" s="25">
        <v>0.2412</v>
      </c>
      <c r="D120" s="54">
        <v>742.1</v>
      </c>
      <c r="E120" s="55">
        <v>8058945.4553872868</v>
      </c>
      <c r="F120" s="20">
        <v>1</v>
      </c>
      <c r="G120" s="20">
        <v>-45110</v>
      </c>
      <c r="H120" s="20">
        <v>-6277.9418936393922</v>
      </c>
      <c r="I120" s="20">
        <v>31918</v>
      </c>
      <c r="J120" s="20">
        <v>0</v>
      </c>
      <c r="K120" s="20">
        <v>650</v>
      </c>
      <c r="L120" s="20">
        <v>16373.919341992238</v>
      </c>
      <c r="M120" s="20">
        <v>160362</v>
      </c>
      <c r="N120" s="20">
        <v>3748.7999999999993</v>
      </c>
      <c r="O120" s="20">
        <v>0</v>
      </c>
      <c r="P120" s="20">
        <v>0</v>
      </c>
      <c r="Q120" s="20">
        <v>0</v>
      </c>
      <c r="R120" s="20">
        <v>120241</v>
      </c>
      <c r="S120" s="20">
        <v>143472</v>
      </c>
      <c r="T120" s="20">
        <v>72269</v>
      </c>
      <c r="U120" s="56">
        <v>8556593.2328356393</v>
      </c>
      <c r="V120" s="46">
        <v>2230165</v>
      </c>
      <c r="W120" s="65"/>
      <c r="X120" s="11"/>
      <c r="AA120" s="57"/>
    </row>
    <row r="121" spans="1:27" x14ac:dyDescent="0.2">
      <c r="A121" s="21">
        <v>120</v>
      </c>
      <c r="B121" s="22" t="s">
        <v>114</v>
      </c>
      <c r="C121" s="25">
        <v>0.20749999999999999</v>
      </c>
      <c r="D121" s="54">
        <v>4098.8999999999996</v>
      </c>
      <c r="E121" s="55">
        <v>51552972.668347225</v>
      </c>
      <c r="F121" s="20">
        <v>-6896</v>
      </c>
      <c r="G121" s="20">
        <v>-252601</v>
      </c>
      <c r="H121" s="20">
        <v>-35938.631034696475</v>
      </c>
      <c r="I121" s="20">
        <v>182710</v>
      </c>
      <c r="J121" s="20">
        <v>0</v>
      </c>
      <c r="K121" s="20">
        <v>45489</v>
      </c>
      <c r="L121" s="20">
        <v>93734.612288256176</v>
      </c>
      <c r="M121" s="20">
        <v>1048543</v>
      </c>
      <c r="N121" s="20">
        <v>15258.48000000001</v>
      </c>
      <c r="O121" s="20">
        <v>0</v>
      </c>
      <c r="P121" s="20">
        <v>0</v>
      </c>
      <c r="Q121" s="20">
        <v>0</v>
      </c>
      <c r="R121" s="20">
        <v>689075</v>
      </c>
      <c r="S121" s="20">
        <v>1882092</v>
      </c>
      <c r="T121" s="20">
        <v>622696</v>
      </c>
      <c r="U121" s="56">
        <v>55837135.129600786</v>
      </c>
      <c r="V121" s="46">
        <v>12216224</v>
      </c>
      <c r="W121" s="65"/>
      <c r="X121" s="11"/>
      <c r="AA121" s="57"/>
    </row>
    <row r="122" spans="1:27" x14ac:dyDescent="0.2">
      <c r="A122" s="21">
        <v>121</v>
      </c>
      <c r="B122" s="22" t="s">
        <v>115</v>
      </c>
      <c r="C122" s="25">
        <v>0.2369</v>
      </c>
      <c r="D122" s="54">
        <v>12407.55</v>
      </c>
      <c r="E122" s="55">
        <v>136893574.0650712</v>
      </c>
      <c r="F122" s="20">
        <v>3439</v>
      </c>
      <c r="G122" s="20">
        <v>-712330</v>
      </c>
      <c r="H122" s="20">
        <v>-137431.90190217644</v>
      </c>
      <c r="I122" s="20">
        <v>698702</v>
      </c>
      <c r="J122" s="20">
        <v>0</v>
      </c>
      <c r="K122" s="20">
        <v>27457</v>
      </c>
      <c r="L122" s="20">
        <v>358453.00533440337</v>
      </c>
      <c r="M122" s="20">
        <v>2848494</v>
      </c>
      <c r="N122" s="20">
        <v>12838.080000000002</v>
      </c>
      <c r="O122" s="20">
        <v>0</v>
      </c>
      <c r="P122" s="20">
        <v>0</v>
      </c>
      <c r="Q122" s="20">
        <v>0</v>
      </c>
      <c r="R122" s="20">
        <v>1912439</v>
      </c>
      <c r="S122" s="20">
        <v>2984987</v>
      </c>
      <c r="T122" s="20">
        <v>1353088</v>
      </c>
      <c r="U122" s="56">
        <v>146243709.24850345</v>
      </c>
      <c r="V122" s="46">
        <v>36252828</v>
      </c>
      <c r="W122" s="65"/>
      <c r="X122" s="11"/>
      <c r="AA122" s="57"/>
    </row>
    <row r="123" spans="1:27" x14ac:dyDescent="0.2">
      <c r="A123" s="21">
        <v>122</v>
      </c>
      <c r="B123" s="22" t="s">
        <v>116</v>
      </c>
      <c r="C123" s="25">
        <v>0.1658</v>
      </c>
      <c r="D123" s="54">
        <v>3059.1</v>
      </c>
      <c r="E123" s="55">
        <v>32365460.511774745</v>
      </c>
      <c r="F123" s="20">
        <v>-2551</v>
      </c>
      <c r="G123" s="20">
        <v>-199208</v>
      </c>
      <c r="H123" s="20">
        <v>-10451.735545455012</v>
      </c>
      <c r="I123" s="20">
        <v>53134</v>
      </c>
      <c r="J123" s="20">
        <v>0</v>
      </c>
      <c r="K123" s="20">
        <v>2144</v>
      </c>
      <c r="L123" s="20">
        <v>27258.761739824899</v>
      </c>
      <c r="M123" s="20">
        <v>721394</v>
      </c>
      <c r="N123" s="20">
        <v>490.39999999999964</v>
      </c>
      <c r="O123" s="20">
        <v>0</v>
      </c>
      <c r="P123" s="20">
        <v>0</v>
      </c>
      <c r="Q123" s="20">
        <v>0</v>
      </c>
      <c r="R123" s="20">
        <v>529566</v>
      </c>
      <c r="S123" s="20">
        <v>437114</v>
      </c>
      <c r="T123" s="20">
        <v>256895</v>
      </c>
      <c r="U123" s="56">
        <v>34181245.937969111</v>
      </c>
      <c r="V123" s="46">
        <v>6094320</v>
      </c>
      <c r="W123" s="65"/>
      <c r="X123" s="11"/>
      <c r="AA123" s="57"/>
    </row>
    <row r="124" spans="1:27" x14ac:dyDescent="0.2">
      <c r="A124" s="21">
        <v>123</v>
      </c>
      <c r="B124" s="22" t="s">
        <v>117</v>
      </c>
      <c r="C124" s="25">
        <v>0.57399999999999995</v>
      </c>
      <c r="D124" s="54">
        <v>19536.95</v>
      </c>
      <c r="E124" s="55">
        <v>163242460.30218852</v>
      </c>
      <c r="F124" s="20">
        <v>3620</v>
      </c>
      <c r="G124" s="20">
        <v>-707694</v>
      </c>
      <c r="H124" s="20">
        <v>-550331.55790800601</v>
      </c>
      <c r="I124" s="20">
        <v>2797860</v>
      </c>
      <c r="J124" s="20">
        <v>0</v>
      </c>
      <c r="K124" s="20">
        <v>291598</v>
      </c>
      <c r="L124" s="20">
        <v>1435378.9140958823</v>
      </c>
      <c r="M124" s="20">
        <v>2587039</v>
      </c>
      <c r="N124" s="20">
        <v>55094.239999999991</v>
      </c>
      <c r="O124" s="20">
        <v>0</v>
      </c>
      <c r="P124" s="20">
        <v>0</v>
      </c>
      <c r="Q124" s="20">
        <v>636576</v>
      </c>
      <c r="R124" s="20">
        <v>1985969</v>
      </c>
      <c r="S124" s="20">
        <v>4335184</v>
      </c>
      <c r="T124" s="20">
        <v>1446082</v>
      </c>
      <c r="U124" s="56">
        <v>177558835.89837641</v>
      </c>
      <c r="V124" s="46">
        <v>163605815</v>
      </c>
      <c r="W124" s="65"/>
      <c r="X124" s="11"/>
      <c r="AA124" s="57"/>
    </row>
    <row r="125" spans="1:27" x14ac:dyDescent="0.2">
      <c r="A125" s="21">
        <v>124</v>
      </c>
      <c r="B125" s="22" t="s">
        <v>118</v>
      </c>
      <c r="C125" s="25">
        <v>0.33879999999999999</v>
      </c>
      <c r="D125" s="54">
        <v>12812.9</v>
      </c>
      <c r="E125" s="55">
        <v>141233499.40939099</v>
      </c>
      <c r="F125" s="20">
        <v>12</v>
      </c>
      <c r="G125" s="20">
        <v>-682168</v>
      </c>
      <c r="H125" s="20">
        <v>-195434.41933984682</v>
      </c>
      <c r="I125" s="20">
        <v>993580</v>
      </c>
      <c r="J125" s="20">
        <v>0</v>
      </c>
      <c r="K125" s="20">
        <v>237909</v>
      </c>
      <c r="L125" s="20">
        <v>509734.1720841527</v>
      </c>
      <c r="M125" s="20">
        <v>2619193</v>
      </c>
      <c r="N125" s="20">
        <v>35950.479999999981</v>
      </c>
      <c r="O125" s="20">
        <v>0</v>
      </c>
      <c r="P125" s="20">
        <v>0</v>
      </c>
      <c r="Q125" s="20">
        <v>0</v>
      </c>
      <c r="R125" s="20">
        <v>1847538</v>
      </c>
      <c r="S125" s="20">
        <v>3940668</v>
      </c>
      <c r="T125" s="20">
        <v>1459924</v>
      </c>
      <c r="U125" s="56">
        <v>152000405.64213529</v>
      </c>
      <c r="V125" s="46">
        <v>59397410</v>
      </c>
      <c r="W125" s="65"/>
      <c r="X125" s="11"/>
      <c r="AA125" s="57"/>
    </row>
    <row r="126" spans="1:27" x14ac:dyDescent="0.2">
      <c r="A126" s="21">
        <v>126</v>
      </c>
      <c r="B126" s="22" t="s">
        <v>119</v>
      </c>
      <c r="C126" s="25">
        <v>0.37669999999999998</v>
      </c>
      <c r="D126" s="54">
        <v>2509.6</v>
      </c>
      <c r="E126" s="55">
        <v>24684785.221972037</v>
      </c>
      <c r="F126" s="20">
        <v>1</v>
      </c>
      <c r="G126" s="20">
        <v>-115239</v>
      </c>
      <c r="H126" s="20">
        <v>-51365.161510996521</v>
      </c>
      <c r="I126" s="20">
        <v>261139</v>
      </c>
      <c r="J126" s="20">
        <v>0</v>
      </c>
      <c r="K126" s="20">
        <v>13350</v>
      </c>
      <c r="L126" s="20">
        <v>133971.36155293602</v>
      </c>
      <c r="M126" s="20">
        <v>427890</v>
      </c>
      <c r="N126" s="20">
        <v>17236.400000000001</v>
      </c>
      <c r="O126" s="20">
        <v>0</v>
      </c>
      <c r="P126" s="20">
        <v>0</v>
      </c>
      <c r="Q126" s="20">
        <v>0</v>
      </c>
      <c r="R126" s="20">
        <v>318245</v>
      </c>
      <c r="S126" s="20">
        <v>256259</v>
      </c>
      <c r="T126" s="20">
        <v>163000</v>
      </c>
      <c r="U126" s="56">
        <v>26109272.822013974</v>
      </c>
      <c r="V126" s="46">
        <v>10227011</v>
      </c>
      <c r="W126" s="65"/>
      <c r="X126" s="11"/>
      <c r="AA126" s="57"/>
    </row>
    <row r="127" spans="1:27" x14ac:dyDescent="0.2">
      <c r="A127" s="21">
        <v>127</v>
      </c>
      <c r="B127" s="22" t="s">
        <v>120</v>
      </c>
      <c r="C127" s="25">
        <v>0.3493</v>
      </c>
      <c r="D127" s="54">
        <v>13897.2</v>
      </c>
      <c r="E127" s="55">
        <v>121752119.56679112</v>
      </c>
      <c r="F127" s="20">
        <v>-19281</v>
      </c>
      <c r="G127" s="20">
        <v>-653004</v>
      </c>
      <c r="H127" s="20">
        <v>-227550.57350469753</v>
      </c>
      <c r="I127" s="20">
        <v>1156856</v>
      </c>
      <c r="J127" s="20">
        <v>0</v>
      </c>
      <c r="K127" s="20">
        <v>23970</v>
      </c>
      <c r="L127" s="20">
        <v>593498.78686486185</v>
      </c>
      <c r="M127" s="20">
        <v>2516888</v>
      </c>
      <c r="N127" s="20">
        <v>48559.920000000013</v>
      </c>
      <c r="O127" s="20">
        <v>0</v>
      </c>
      <c r="P127" s="20">
        <v>0</v>
      </c>
      <c r="Q127" s="20">
        <v>0</v>
      </c>
      <c r="R127" s="20">
        <v>1770137</v>
      </c>
      <c r="S127" s="20">
        <v>1256948</v>
      </c>
      <c r="T127" s="20">
        <v>885234</v>
      </c>
      <c r="U127" s="56">
        <v>129104375.70015128</v>
      </c>
      <c r="V127" s="46">
        <v>52518924</v>
      </c>
      <c r="W127" s="65"/>
      <c r="X127" s="11"/>
      <c r="AA127" s="57"/>
    </row>
    <row r="128" spans="1:27" x14ac:dyDescent="0.2">
      <c r="A128" s="21">
        <v>128</v>
      </c>
      <c r="B128" s="22" t="s">
        <v>121</v>
      </c>
      <c r="C128" s="25">
        <v>0.4138</v>
      </c>
      <c r="D128" s="54">
        <v>62657.95</v>
      </c>
      <c r="E128" s="55">
        <v>478315644.7997582</v>
      </c>
      <c r="F128" s="20">
        <v>969555</v>
      </c>
      <c r="G128" s="20">
        <v>-2628789</v>
      </c>
      <c r="H128" s="20">
        <v>-1152405.4584912956</v>
      </c>
      <c r="I128" s="20">
        <v>5858776</v>
      </c>
      <c r="J128" s="20">
        <v>0</v>
      </c>
      <c r="K128" s="20">
        <v>262147</v>
      </c>
      <c r="L128" s="20">
        <v>3005712.777930662</v>
      </c>
      <c r="M128" s="20">
        <v>9952924</v>
      </c>
      <c r="N128" s="20">
        <v>146243.51999999996</v>
      </c>
      <c r="O128" s="20">
        <v>0</v>
      </c>
      <c r="P128" s="20">
        <v>0</v>
      </c>
      <c r="Q128" s="20">
        <v>0</v>
      </c>
      <c r="R128" s="20">
        <v>7033617</v>
      </c>
      <c r="S128" s="20">
        <v>3742630</v>
      </c>
      <c r="T128" s="20">
        <v>3180576</v>
      </c>
      <c r="U128" s="56">
        <v>508686631.63919753</v>
      </c>
      <c r="V128" s="46">
        <v>265968767</v>
      </c>
      <c r="W128" s="65"/>
      <c r="X128" s="11"/>
      <c r="AA128" s="57"/>
    </row>
    <row r="129" spans="1:27" x14ac:dyDescent="0.2">
      <c r="A129" s="21">
        <v>130</v>
      </c>
      <c r="B129" s="22" t="s">
        <v>122</v>
      </c>
      <c r="C129" s="25">
        <v>0.36330000000000001</v>
      </c>
      <c r="D129" s="54">
        <v>2821.2999999999997</v>
      </c>
      <c r="E129" s="55">
        <v>26142524.972181313</v>
      </c>
      <c r="F129" s="20">
        <v>139628</v>
      </c>
      <c r="G129" s="20">
        <v>-141216</v>
      </c>
      <c r="H129" s="20">
        <v>-47711.843190635554</v>
      </c>
      <c r="I129" s="20">
        <v>242563</v>
      </c>
      <c r="J129" s="20">
        <v>0</v>
      </c>
      <c r="K129" s="20">
        <v>33273</v>
      </c>
      <c r="L129" s="20">
        <v>124441.45668005198</v>
      </c>
      <c r="M129" s="20">
        <v>501702</v>
      </c>
      <c r="N129" s="20">
        <v>19276.32</v>
      </c>
      <c r="O129" s="20">
        <v>0</v>
      </c>
      <c r="P129" s="20">
        <v>0</v>
      </c>
      <c r="Q129" s="20">
        <v>0</v>
      </c>
      <c r="R129" s="20">
        <v>377103</v>
      </c>
      <c r="S129" s="20">
        <v>411752</v>
      </c>
      <c r="T129" s="20">
        <v>222946</v>
      </c>
      <c r="U129" s="56">
        <v>28026281.905670729</v>
      </c>
      <c r="V129" s="46">
        <v>11898904</v>
      </c>
      <c r="W129" s="65"/>
      <c r="X129" s="11"/>
      <c r="AA129" s="57"/>
    </row>
    <row r="130" spans="1:27" x14ac:dyDescent="0.2">
      <c r="A130" s="21">
        <v>131</v>
      </c>
      <c r="B130" s="22" t="s">
        <v>123</v>
      </c>
      <c r="C130" s="25">
        <v>0.74260000000000004</v>
      </c>
      <c r="D130" s="54">
        <v>1103.5999999999999</v>
      </c>
      <c r="E130" s="55">
        <v>7077531.6394736618</v>
      </c>
      <c r="F130" s="20">
        <v>-892</v>
      </c>
      <c r="G130" s="20">
        <v>-23058</v>
      </c>
      <c r="H130" s="20">
        <v>-35485.456456252141</v>
      </c>
      <c r="I130" s="20">
        <v>180407</v>
      </c>
      <c r="J130" s="20">
        <v>0</v>
      </c>
      <c r="K130" s="20">
        <v>7718</v>
      </c>
      <c r="L130" s="20">
        <v>92553.455458657583</v>
      </c>
      <c r="M130" s="20">
        <v>77322</v>
      </c>
      <c r="N130" s="20">
        <v>24020.639999999999</v>
      </c>
      <c r="O130" s="20">
        <v>0</v>
      </c>
      <c r="P130" s="20">
        <v>0</v>
      </c>
      <c r="Q130" s="20">
        <v>70129</v>
      </c>
      <c r="R130" s="20">
        <v>61713</v>
      </c>
      <c r="S130" s="20">
        <v>28699</v>
      </c>
      <c r="T130" s="20">
        <v>23987</v>
      </c>
      <c r="U130" s="56">
        <v>7584645.2784760669</v>
      </c>
      <c r="V130" s="46">
        <v>9589997</v>
      </c>
      <c r="W130" s="65"/>
      <c r="X130" s="11"/>
      <c r="AA130" s="57"/>
    </row>
    <row r="131" spans="1:27" x14ac:dyDescent="0.2">
      <c r="A131" s="21">
        <v>132</v>
      </c>
      <c r="B131" s="22" t="s">
        <v>124</v>
      </c>
      <c r="C131" s="25">
        <v>0.41510000000000002</v>
      </c>
      <c r="D131" s="54">
        <v>3963.75</v>
      </c>
      <c r="E131" s="55">
        <v>35866263.020825222</v>
      </c>
      <c r="F131" s="20">
        <v>1</v>
      </c>
      <c r="G131" s="20">
        <v>-184935</v>
      </c>
      <c r="H131" s="20">
        <v>-69342.90864314232</v>
      </c>
      <c r="I131" s="20">
        <v>352537</v>
      </c>
      <c r="J131" s="20">
        <v>0</v>
      </c>
      <c r="K131" s="20">
        <v>109161</v>
      </c>
      <c r="L131" s="20">
        <v>180862.28411028627</v>
      </c>
      <c r="M131" s="20">
        <v>701673</v>
      </c>
      <c r="N131" s="20">
        <v>15531.119999999995</v>
      </c>
      <c r="O131" s="20">
        <v>0</v>
      </c>
      <c r="P131" s="20">
        <v>0</v>
      </c>
      <c r="Q131" s="20">
        <v>0</v>
      </c>
      <c r="R131" s="20">
        <v>503125</v>
      </c>
      <c r="S131" s="20">
        <v>644766</v>
      </c>
      <c r="T131" s="20">
        <v>310509</v>
      </c>
      <c r="U131" s="56">
        <v>38430150.516292363</v>
      </c>
      <c r="V131" s="46">
        <v>21493845</v>
      </c>
      <c r="W131" s="65"/>
      <c r="X131" s="11"/>
      <c r="AA131" s="57"/>
    </row>
    <row r="132" spans="1:27" x14ac:dyDescent="0.2">
      <c r="A132" s="21">
        <v>134</v>
      </c>
      <c r="B132" s="22" t="s">
        <v>125</v>
      </c>
      <c r="C132" s="25">
        <v>0.8</v>
      </c>
      <c r="D132" s="54">
        <v>2917.9</v>
      </c>
      <c r="E132" s="55">
        <v>11277938.495584402</v>
      </c>
      <c r="F132" s="20">
        <v>10205</v>
      </c>
      <c r="G132" s="20">
        <v>-50952</v>
      </c>
      <c r="H132" s="20">
        <v>-103721.73708384717</v>
      </c>
      <c r="I132" s="20">
        <v>527315</v>
      </c>
      <c r="J132" s="20">
        <v>0</v>
      </c>
      <c r="K132" s="20">
        <v>23926</v>
      </c>
      <c r="L132" s="20">
        <v>270526.82172242319</v>
      </c>
      <c r="M132" s="20">
        <v>183388</v>
      </c>
      <c r="N132" s="20">
        <v>0</v>
      </c>
      <c r="O132" s="20">
        <v>0</v>
      </c>
      <c r="P132" s="20">
        <v>0</v>
      </c>
      <c r="Q132" s="20">
        <v>163726</v>
      </c>
      <c r="R132" s="20">
        <v>136385</v>
      </c>
      <c r="S132" s="20">
        <v>38925</v>
      </c>
      <c r="T132" s="20">
        <v>39977</v>
      </c>
      <c r="U132" s="56">
        <v>12517638.580222979</v>
      </c>
      <c r="V132" s="46">
        <v>27736056</v>
      </c>
      <c r="W132" s="65"/>
      <c r="X132" s="11"/>
      <c r="AA132" s="57"/>
    </row>
    <row r="133" spans="1:27" x14ac:dyDescent="0.2">
      <c r="A133" s="21">
        <v>135</v>
      </c>
      <c r="B133" s="22" t="s">
        <v>126</v>
      </c>
      <c r="C133" s="25">
        <v>0.28839999999999999</v>
      </c>
      <c r="D133" s="54">
        <v>926.80000000000007</v>
      </c>
      <c r="E133" s="55">
        <v>11279493.916990563</v>
      </c>
      <c r="F133" s="20">
        <v>-659</v>
      </c>
      <c r="G133" s="20">
        <v>-57484</v>
      </c>
      <c r="H133" s="20">
        <v>-14966.559659162303</v>
      </c>
      <c r="I133" s="20">
        <v>76088</v>
      </c>
      <c r="J133" s="20">
        <v>0</v>
      </c>
      <c r="K133" s="20">
        <v>1219</v>
      </c>
      <c r="L133" s="20">
        <v>39034.247021471849</v>
      </c>
      <c r="M133" s="20">
        <v>204013</v>
      </c>
      <c r="N133" s="20">
        <v>1912</v>
      </c>
      <c r="O133" s="20">
        <v>0</v>
      </c>
      <c r="P133" s="20">
        <v>0</v>
      </c>
      <c r="Q133" s="20">
        <v>0</v>
      </c>
      <c r="R133" s="20">
        <v>156697</v>
      </c>
      <c r="S133" s="20">
        <v>311603</v>
      </c>
      <c r="T133" s="20">
        <v>113250</v>
      </c>
      <c r="U133" s="56">
        <v>12110200.604352873</v>
      </c>
      <c r="V133" s="46">
        <v>3870573</v>
      </c>
      <c r="W133" s="65"/>
      <c r="X133" s="11"/>
      <c r="AA133" s="57"/>
    </row>
    <row r="134" spans="1:27" x14ac:dyDescent="0.2">
      <c r="A134" s="21">
        <v>136</v>
      </c>
      <c r="B134" s="22" t="s">
        <v>127</v>
      </c>
      <c r="C134" s="25">
        <v>0.32729999999999998</v>
      </c>
      <c r="D134" s="54">
        <v>39452.299999999996</v>
      </c>
      <c r="E134" s="55">
        <v>355834141.35928828</v>
      </c>
      <c r="F134" s="20">
        <v>701056</v>
      </c>
      <c r="G134" s="20">
        <v>-1952021</v>
      </c>
      <c r="H134" s="20">
        <v>-569317.62576344609</v>
      </c>
      <c r="I134" s="20">
        <v>2894386</v>
      </c>
      <c r="J134" s="20">
        <v>0</v>
      </c>
      <c r="K134" s="20">
        <v>183264</v>
      </c>
      <c r="L134" s="20">
        <v>1484899.1843606383</v>
      </c>
      <c r="M134" s="20">
        <v>7285529</v>
      </c>
      <c r="N134" s="20">
        <v>91427.359999999986</v>
      </c>
      <c r="O134" s="20">
        <v>0</v>
      </c>
      <c r="P134" s="20">
        <v>0</v>
      </c>
      <c r="Q134" s="20">
        <v>0</v>
      </c>
      <c r="R134" s="20">
        <v>5319657</v>
      </c>
      <c r="S134" s="20">
        <v>2672321</v>
      </c>
      <c r="T134" s="20">
        <v>2216768</v>
      </c>
      <c r="U134" s="56">
        <v>376162110.27788544</v>
      </c>
      <c r="V134" s="46">
        <v>139917967</v>
      </c>
      <c r="W134" s="65"/>
      <c r="X134" s="11"/>
      <c r="AA134" s="57"/>
    </row>
    <row r="135" spans="1:27" x14ac:dyDescent="0.2">
      <c r="A135" s="21">
        <v>137</v>
      </c>
      <c r="B135" s="22" t="s">
        <v>128</v>
      </c>
      <c r="C135" s="25">
        <v>0.3987</v>
      </c>
      <c r="D135" s="54">
        <v>654.45000000000005</v>
      </c>
      <c r="E135" s="55">
        <v>5013212.1015763674</v>
      </c>
      <c r="F135" s="20">
        <v>11</v>
      </c>
      <c r="G135" s="20">
        <v>-29401</v>
      </c>
      <c r="H135" s="20">
        <v>-9565.3227049958659</v>
      </c>
      <c r="I135" s="20">
        <v>48630</v>
      </c>
      <c r="J135" s="20">
        <v>0</v>
      </c>
      <c r="K135" s="20">
        <v>3606</v>
      </c>
      <c r="L135" s="20">
        <v>24948.382726836251</v>
      </c>
      <c r="M135" s="20">
        <v>105362</v>
      </c>
      <c r="N135" s="20">
        <v>506.87999999999988</v>
      </c>
      <c r="O135" s="20">
        <v>0</v>
      </c>
      <c r="P135" s="20">
        <v>0</v>
      </c>
      <c r="Q135" s="20">
        <v>0</v>
      </c>
      <c r="R135" s="20">
        <v>78982</v>
      </c>
      <c r="S135" s="20">
        <v>19975</v>
      </c>
      <c r="T135" s="20">
        <v>25473</v>
      </c>
      <c r="U135" s="56">
        <v>5281740.0415982073</v>
      </c>
      <c r="V135" s="46">
        <v>2724700</v>
      </c>
      <c r="W135" s="65"/>
      <c r="X135" s="11"/>
      <c r="AA135" s="57"/>
    </row>
    <row r="136" spans="1:27" x14ac:dyDescent="0.2">
      <c r="A136" s="21">
        <v>138</v>
      </c>
      <c r="B136" s="22" t="s">
        <v>129</v>
      </c>
      <c r="C136" s="25">
        <v>0.23400000000000001</v>
      </c>
      <c r="D136" s="54">
        <v>819.80000000000007</v>
      </c>
      <c r="E136" s="55">
        <v>9789481.4142697118</v>
      </c>
      <c r="F136" s="20">
        <v>0</v>
      </c>
      <c r="G136" s="20">
        <v>-52510</v>
      </c>
      <c r="H136" s="20">
        <v>-9067.6294098496437</v>
      </c>
      <c r="I136" s="20">
        <v>46096</v>
      </c>
      <c r="J136" s="20">
        <v>0</v>
      </c>
      <c r="K136" s="20">
        <v>12468</v>
      </c>
      <c r="L136" s="20">
        <v>23648.914020465687</v>
      </c>
      <c r="M136" s="20">
        <v>187182</v>
      </c>
      <c r="N136" s="20">
        <v>0</v>
      </c>
      <c r="O136" s="20">
        <v>0</v>
      </c>
      <c r="P136" s="20">
        <v>0</v>
      </c>
      <c r="Q136" s="20">
        <v>0</v>
      </c>
      <c r="R136" s="20">
        <v>140346</v>
      </c>
      <c r="S136" s="20">
        <v>245496</v>
      </c>
      <c r="T136" s="20">
        <v>101019</v>
      </c>
      <c r="U136" s="56">
        <v>10484159.698880328</v>
      </c>
      <c r="V136" s="46">
        <v>2652824</v>
      </c>
      <c r="W136" s="65"/>
      <c r="X136" s="11"/>
      <c r="AA136" s="57"/>
    </row>
    <row r="137" spans="1:27" x14ac:dyDescent="0.2">
      <c r="A137" s="21">
        <v>139</v>
      </c>
      <c r="B137" s="22" t="s">
        <v>130</v>
      </c>
      <c r="C137" s="25">
        <v>0.36320000000000002</v>
      </c>
      <c r="D137" s="54">
        <v>4163.1499999999996</v>
      </c>
      <c r="E137" s="55">
        <v>35409876.153942317</v>
      </c>
      <c r="F137" s="20">
        <v>2</v>
      </c>
      <c r="G137" s="20">
        <v>-195073</v>
      </c>
      <c r="H137" s="20">
        <v>-49918.700756565668</v>
      </c>
      <c r="I137" s="20">
        <v>253784</v>
      </c>
      <c r="J137" s="20">
        <v>0</v>
      </c>
      <c r="K137" s="20">
        <v>19095</v>
      </c>
      <c r="L137" s="20">
        <v>130197.06652551983</v>
      </c>
      <c r="M137" s="20">
        <v>729405</v>
      </c>
      <c r="N137" s="20">
        <v>8197.3599999999969</v>
      </c>
      <c r="O137" s="20">
        <v>0</v>
      </c>
      <c r="P137" s="20">
        <v>0</v>
      </c>
      <c r="Q137" s="20">
        <v>0</v>
      </c>
      <c r="R137" s="20">
        <v>536127</v>
      </c>
      <c r="S137" s="20">
        <v>368005</v>
      </c>
      <c r="T137" s="20">
        <v>260174</v>
      </c>
      <c r="U137" s="56">
        <v>37469870.87971127</v>
      </c>
      <c r="V137" s="46">
        <v>17192763</v>
      </c>
      <c r="W137" s="65"/>
      <c r="X137" s="11"/>
      <c r="AA137" s="57"/>
    </row>
    <row r="138" spans="1:27" x14ac:dyDescent="0.2">
      <c r="A138" s="21">
        <v>142</v>
      </c>
      <c r="B138" s="22" t="s">
        <v>131</v>
      </c>
      <c r="C138" s="25">
        <v>0.34660000000000002</v>
      </c>
      <c r="D138" s="54">
        <v>2007.2</v>
      </c>
      <c r="E138" s="55">
        <v>16603471.692650231</v>
      </c>
      <c r="F138" s="20">
        <v>0</v>
      </c>
      <c r="G138" s="20">
        <v>-98488</v>
      </c>
      <c r="H138" s="20">
        <v>-30710.569880368188</v>
      </c>
      <c r="I138" s="20">
        <v>156129</v>
      </c>
      <c r="J138" s="20">
        <v>0</v>
      </c>
      <c r="K138" s="20">
        <v>1680</v>
      </c>
      <c r="L138" s="20">
        <v>80097.624426781666</v>
      </c>
      <c r="M138" s="20">
        <v>356379</v>
      </c>
      <c r="N138" s="20">
        <v>5327.6</v>
      </c>
      <c r="O138" s="20">
        <v>0</v>
      </c>
      <c r="P138" s="20">
        <v>0</v>
      </c>
      <c r="Q138" s="20">
        <v>0</v>
      </c>
      <c r="R138" s="20">
        <v>256303</v>
      </c>
      <c r="S138" s="20">
        <v>35297</v>
      </c>
      <c r="T138" s="20">
        <v>64179</v>
      </c>
      <c r="U138" s="56">
        <v>17429665.347196646</v>
      </c>
      <c r="V138" s="46">
        <v>6966666</v>
      </c>
      <c r="W138" s="65"/>
      <c r="X138" s="11"/>
      <c r="AA138" s="57"/>
    </row>
    <row r="139" spans="1:27" x14ac:dyDescent="0.2">
      <c r="A139" s="21">
        <v>143</v>
      </c>
      <c r="B139" s="22" t="s">
        <v>132</v>
      </c>
      <c r="C139" s="25">
        <v>0.33710000000000001</v>
      </c>
      <c r="D139" s="54">
        <v>7200.95</v>
      </c>
      <c r="E139" s="55">
        <v>75303216.209707186</v>
      </c>
      <c r="F139" s="20">
        <v>3071</v>
      </c>
      <c r="G139" s="20">
        <v>-407187</v>
      </c>
      <c r="H139" s="20">
        <v>-101359.28962740675</v>
      </c>
      <c r="I139" s="20">
        <v>515306</v>
      </c>
      <c r="J139" s="20">
        <v>0</v>
      </c>
      <c r="K139" s="20">
        <v>374206</v>
      </c>
      <c r="L139" s="20">
        <v>264367.02406551316</v>
      </c>
      <c r="M139" s="20">
        <v>1627568</v>
      </c>
      <c r="N139" s="20">
        <v>23636.560000000005</v>
      </c>
      <c r="O139" s="20">
        <v>0</v>
      </c>
      <c r="P139" s="20">
        <v>0</v>
      </c>
      <c r="Q139" s="20">
        <v>0</v>
      </c>
      <c r="R139" s="20">
        <v>1123680</v>
      </c>
      <c r="S139" s="20">
        <v>1307208</v>
      </c>
      <c r="T139" s="20">
        <v>613943</v>
      </c>
      <c r="U139" s="56">
        <v>80647655.504145294</v>
      </c>
      <c r="V139" s="46">
        <v>33274380</v>
      </c>
      <c r="W139" s="65"/>
      <c r="X139" s="11"/>
      <c r="AA139" s="57"/>
    </row>
    <row r="140" spans="1:27" x14ac:dyDescent="0.2">
      <c r="A140" s="21">
        <v>144</v>
      </c>
      <c r="B140" s="22" t="s">
        <v>133</v>
      </c>
      <c r="C140" s="25">
        <v>0.27160000000000001</v>
      </c>
      <c r="D140" s="54">
        <v>3160.9</v>
      </c>
      <c r="E140" s="55">
        <v>38615319.296334371</v>
      </c>
      <c r="F140" s="20">
        <v>3</v>
      </c>
      <c r="G140" s="20">
        <v>-204075</v>
      </c>
      <c r="H140" s="20">
        <v>-33901.607717225328</v>
      </c>
      <c r="I140" s="20">
        <v>172352</v>
      </c>
      <c r="J140" s="20">
        <v>0</v>
      </c>
      <c r="K140" s="20">
        <v>189933</v>
      </c>
      <c r="L140" s="20">
        <v>88422.22684455337</v>
      </c>
      <c r="M140" s="20">
        <v>822819</v>
      </c>
      <c r="N140" s="20">
        <v>17507.839999999997</v>
      </c>
      <c r="O140" s="20">
        <v>0</v>
      </c>
      <c r="P140" s="20">
        <v>0</v>
      </c>
      <c r="Q140" s="20">
        <v>0</v>
      </c>
      <c r="R140" s="20">
        <v>566109</v>
      </c>
      <c r="S140" s="20">
        <v>790987</v>
      </c>
      <c r="T140" s="20">
        <v>322859</v>
      </c>
      <c r="U140" s="56">
        <v>41348334.755461708</v>
      </c>
      <c r="V140" s="46">
        <v>12819314</v>
      </c>
      <c r="W140" s="65"/>
      <c r="X140" s="11"/>
      <c r="AA140" s="57"/>
    </row>
    <row r="141" spans="1:27" x14ac:dyDescent="0.2">
      <c r="A141" s="21">
        <v>202</v>
      </c>
      <c r="B141" s="22" t="s">
        <v>134</v>
      </c>
      <c r="C141" s="25">
        <v>0.36749999999999999</v>
      </c>
      <c r="D141" s="54">
        <v>565.6</v>
      </c>
      <c r="E141" s="55">
        <v>6241834.706839758</v>
      </c>
      <c r="F141" s="20">
        <v>358</v>
      </c>
      <c r="G141" s="20">
        <v>-35128</v>
      </c>
      <c r="H141" s="20">
        <v>-7705.7587476539193</v>
      </c>
      <c r="I141" s="20">
        <v>39175</v>
      </c>
      <c r="J141" s="20">
        <v>0</v>
      </c>
      <c r="K141" s="20">
        <v>1084</v>
      </c>
      <c r="L141" s="20">
        <v>20098.296136604855</v>
      </c>
      <c r="M141" s="20">
        <v>104540</v>
      </c>
      <c r="N141" s="20">
        <v>3110.9600000000009</v>
      </c>
      <c r="O141" s="20">
        <v>0</v>
      </c>
      <c r="P141" s="20">
        <v>0</v>
      </c>
      <c r="Q141" s="20">
        <v>0</v>
      </c>
      <c r="R141" s="20">
        <v>93344</v>
      </c>
      <c r="S141" s="20">
        <v>118742</v>
      </c>
      <c r="T141" s="20">
        <v>50727</v>
      </c>
      <c r="U141" s="56">
        <v>6630180.2042287085</v>
      </c>
      <c r="V141" s="46">
        <v>3195353</v>
      </c>
      <c r="W141" s="65"/>
      <c r="X141" s="11"/>
      <c r="AA141" s="57"/>
    </row>
    <row r="142" spans="1:27" x14ac:dyDescent="0.2">
      <c r="A142" s="23">
        <v>207</v>
      </c>
      <c r="B142" s="24" t="s">
        <v>135</v>
      </c>
      <c r="C142" s="27">
        <v>0.24890000000000001</v>
      </c>
      <c r="D142" s="58">
        <v>816.3</v>
      </c>
      <c r="E142" s="59">
        <v>7879205.9334193058</v>
      </c>
      <c r="F142" s="36">
        <v>1</v>
      </c>
      <c r="G142" s="36">
        <v>-45494</v>
      </c>
      <c r="H142" s="36">
        <v>-6691.4273598447908</v>
      </c>
      <c r="I142" s="36">
        <v>34019</v>
      </c>
      <c r="J142" s="36">
        <v>0</v>
      </c>
      <c r="K142" s="36">
        <v>1287</v>
      </c>
      <c r="L142" s="36">
        <v>17451.595987057663</v>
      </c>
      <c r="M142" s="36">
        <v>170776</v>
      </c>
      <c r="N142" s="36">
        <v>3802.7999999999993</v>
      </c>
      <c r="O142" s="36">
        <v>0</v>
      </c>
      <c r="P142" s="36">
        <v>0</v>
      </c>
      <c r="Q142" s="36">
        <v>0</v>
      </c>
      <c r="R142" s="36">
        <v>123039</v>
      </c>
      <c r="S142" s="36">
        <v>56245</v>
      </c>
      <c r="T142" s="36">
        <v>49947</v>
      </c>
      <c r="U142" s="60">
        <v>8283588.9020465184</v>
      </c>
      <c r="V142" s="47">
        <v>2297709</v>
      </c>
      <c r="W142" s="65"/>
      <c r="X142" s="11"/>
      <c r="AA142" s="57"/>
    </row>
    <row r="143" spans="1:27" s="1" customFormat="1" x14ac:dyDescent="0.2">
      <c r="A143" s="4"/>
      <c r="B143" s="5" t="s">
        <v>136</v>
      </c>
      <c r="C143" s="13"/>
      <c r="D143" s="6">
        <f>SUM(D9:D142)</f>
        <v>1212152.3799999999</v>
      </c>
      <c r="E143" s="6">
        <f>SUM(E9:E142)</f>
        <v>9863172597.5599995</v>
      </c>
      <c r="F143" s="6">
        <f t="shared" ref="F143:V143" si="0">SUM(F9:F142)</f>
        <v>-1826996</v>
      </c>
      <c r="G143" s="6">
        <f t="shared" si="0"/>
        <v>-52968563</v>
      </c>
      <c r="H143" s="6">
        <f t="shared" si="0"/>
        <v>-23856398.999999996</v>
      </c>
      <c r="I143" s="6">
        <f t="shared" si="0"/>
        <v>121284848</v>
      </c>
      <c r="J143" s="6">
        <f t="shared" si="0"/>
        <v>0</v>
      </c>
      <c r="K143" s="6">
        <f t="shared" si="0"/>
        <v>12806094</v>
      </c>
      <c r="L143" s="6">
        <f t="shared" si="0"/>
        <v>62222463.000000015</v>
      </c>
      <c r="M143" s="6">
        <f t="shared" si="0"/>
        <v>198645832</v>
      </c>
      <c r="N143" s="6">
        <f t="shared" si="0"/>
        <v>3213392.4</v>
      </c>
      <c r="O143" s="6">
        <f t="shared" si="0"/>
        <v>-800000</v>
      </c>
      <c r="P143" s="6">
        <f t="shared" si="0"/>
        <v>-1810882</v>
      </c>
      <c r="Q143" s="6">
        <f t="shared" si="0"/>
        <v>11676984</v>
      </c>
      <c r="R143" s="6">
        <f t="shared" si="0"/>
        <v>142851090</v>
      </c>
      <c r="S143" s="6">
        <f t="shared" si="0"/>
        <v>113029345</v>
      </c>
      <c r="T143" s="6">
        <f t="shared" si="0"/>
        <v>67500000</v>
      </c>
      <c r="U143" s="61">
        <f t="shared" si="0"/>
        <v>10515139805.959999</v>
      </c>
      <c r="V143" s="61">
        <f t="shared" si="0"/>
        <v>6249837405</v>
      </c>
      <c r="W143" s="65"/>
      <c r="X143" s="11"/>
      <c r="AA143" s="61"/>
    </row>
    <row r="144" spans="1:27" x14ac:dyDescent="0.2">
      <c r="A144" s="14" t="s">
        <v>138</v>
      </c>
    </row>
    <row r="146" spans="2:21" x14ac:dyDescent="0.2">
      <c r="B146" s="62"/>
    </row>
    <row r="148" spans="2:21" x14ac:dyDescent="0.2">
      <c r="U148" s="63"/>
    </row>
    <row r="149" spans="2:21" x14ac:dyDescent="0.2">
      <c r="U149" s="64"/>
    </row>
  </sheetData>
  <mergeCells count="26">
    <mergeCell ref="T7:T8"/>
    <mergeCell ref="U7:U8"/>
    <mergeCell ref="V7:V8"/>
    <mergeCell ref="W7:W8"/>
    <mergeCell ref="N7:N8"/>
    <mergeCell ref="O7:O8"/>
    <mergeCell ref="P7:P8"/>
    <mergeCell ref="Q7:Q8"/>
    <mergeCell ref="R7:R8"/>
    <mergeCell ref="S7:S8"/>
    <mergeCell ref="M7:M8"/>
    <mergeCell ref="A5:B5"/>
    <mergeCell ref="F6:T6"/>
    <mergeCell ref="U6:V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conditionalFormatting sqref="F4:T5 F6">
    <cfRule type="cellIs" dxfId="1" priority="1" stopIfTrue="1" operator="notEqual">
      <formula>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81557-EC35-40AC-A934-27D378BE360E}">
  <dimension ref="A1:Y148"/>
  <sheetViews>
    <sheetView tabSelected="1" topLeftCell="A2" workbookViewId="0">
      <selection activeCell="A2" sqref="A2"/>
    </sheetView>
  </sheetViews>
  <sheetFormatPr defaultColWidth="9.1640625" defaultRowHeight="11.25" x14ac:dyDescent="0.2"/>
  <cols>
    <col min="1" max="1" width="10.1640625" style="3" bestFit="1" customWidth="1"/>
    <col min="2" max="2" width="24.33203125" style="2" bestFit="1" customWidth="1"/>
    <col min="3" max="3" width="16.1640625" style="13" customWidth="1"/>
    <col min="4" max="4" width="14.6640625" style="12" customWidth="1"/>
    <col min="5" max="5" width="21" style="2" customWidth="1"/>
    <col min="6" max="20" width="22.5" style="2" customWidth="1"/>
    <col min="21" max="21" width="19.1640625" style="1" customWidth="1"/>
    <col min="22" max="22" width="18.33203125" style="2" customWidth="1"/>
    <col min="23" max="23" width="9.6640625" style="2" customWidth="1"/>
    <col min="24" max="24" width="12.1640625" style="2" bestFit="1" customWidth="1"/>
    <col min="25" max="16384" width="9.1640625" style="2"/>
  </cols>
  <sheetData>
    <row r="1" spans="1:25" hidden="1" x14ac:dyDescent="0.2">
      <c r="A1" s="14" t="s">
        <v>137</v>
      </c>
    </row>
    <row r="2" spans="1:25" ht="18" x14ac:dyDescent="0.2">
      <c r="A2" s="15" t="s">
        <v>0</v>
      </c>
    </row>
    <row r="3" spans="1:25" ht="15" x14ac:dyDescent="0.2">
      <c r="A3" s="16" t="s">
        <v>181</v>
      </c>
    </row>
    <row r="4" spans="1:25" s="10" customFormat="1" ht="15" x14ac:dyDescent="0.2">
      <c r="A4" s="16" t="s">
        <v>179</v>
      </c>
      <c r="B4" s="17"/>
      <c r="C4" s="18"/>
      <c r="D4" s="19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5" s="10" customFormat="1" ht="14.25" x14ac:dyDescent="0.2">
      <c r="A5" s="73" t="s">
        <v>146</v>
      </c>
      <c r="B5" s="73"/>
      <c r="C5" s="18"/>
      <c r="D5" s="19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5" s="10" customFormat="1" ht="42" customHeight="1" x14ac:dyDescent="0.2">
      <c r="A6" s="16"/>
      <c r="B6" s="17"/>
      <c r="C6" s="18"/>
      <c r="D6" s="19"/>
      <c r="E6" s="7"/>
      <c r="F6" s="80" t="s">
        <v>155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67" t="s">
        <v>141</v>
      </c>
      <c r="V6" s="68"/>
    </row>
    <row r="7" spans="1:25" ht="52.15" customHeight="1" x14ac:dyDescent="0.2">
      <c r="A7" s="71" t="s">
        <v>1</v>
      </c>
      <c r="B7" s="71" t="s">
        <v>2</v>
      </c>
      <c r="C7" s="78" t="s">
        <v>143</v>
      </c>
      <c r="D7" s="76" t="s">
        <v>144</v>
      </c>
      <c r="E7" s="88" t="s">
        <v>153</v>
      </c>
      <c r="F7" s="86" t="s">
        <v>156</v>
      </c>
      <c r="G7" s="86" t="s">
        <v>157</v>
      </c>
      <c r="H7" s="86" t="s">
        <v>166</v>
      </c>
      <c r="I7" s="86" t="s">
        <v>167</v>
      </c>
      <c r="J7" s="86" t="s">
        <v>168</v>
      </c>
      <c r="K7" s="86" t="s">
        <v>169</v>
      </c>
      <c r="L7" s="86" t="s">
        <v>176</v>
      </c>
      <c r="M7" s="86" t="s">
        <v>171</v>
      </c>
      <c r="N7" s="86" t="s">
        <v>172</v>
      </c>
      <c r="O7" s="86" t="s">
        <v>173</v>
      </c>
      <c r="P7" s="86" t="s">
        <v>177</v>
      </c>
      <c r="Q7" s="69" t="s">
        <v>161</v>
      </c>
      <c r="R7" s="69" t="s">
        <v>162</v>
      </c>
      <c r="S7" s="90" t="s">
        <v>174</v>
      </c>
      <c r="T7" s="90" t="s">
        <v>175</v>
      </c>
      <c r="U7" s="92" t="s">
        <v>151</v>
      </c>
      <c r="V7" s="93" t="s">
        <v>152</v>
      </c>
    </row>
    <row r="8" spans="1:25" ht="37.5" customHeight="1" x14ac:dyDescent="0.2">
      <c r="A8" s="72">
        <v>0.34870000000000001</v>
      </c>
      <c r="B8" s="72"/>
      <c r="C8" s="79"/>
      <c r="D8" s="77"/>
      <c r="E8" s="89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70"/>
      <c r="R8" s="70"/>
      <c r="S8" s="91"/>
      <c r="T8" s="91"/>
      <c r="U8" s="84"/>
      <c r="V8" s="70"/>
    </row>
    <row r="9" spans="1:25" x14ac:dyDescent="0.2">
      <c r="A9" s="21">
        <v>1</v>
      </c>
      <c r="B9" s="22" t="s">
        <v>3</v>
      </c>
      <c r="C9" s="25">
        <v>0.34870000000000001</v>
      </c>
      <c r="D9" s="54">
        <v>4581.25</v>
      </c>
      <c r="E9" s="55">
        <v>46665351.484397843</v>
      </c>
      <c r="F9" s="20">
        <v>0</v>
      </c>
      <c r="G9" s="20">
        <v>0</v>
      </c>
      <c r="H9" s="20">
        <v>-168681.70718543977</v>
      </c>
      <c r="I9" s="20">
        <v>332264</v>
      </c>
      <c r="J9" s="20">
        <v>0</v>
      </c>
      <c r="K9" s="20">
        <v>86948</v>
      </c>
      <c r="L9" s="20">
        <v>425165.93582161702</v>
      </c>
      <c r="M9" s="20">
        <v>887052</v>
      </c>
      <c r="N9" s="20">
        <v>15675.440000000002</v>
      </c>
      <c r="O9" s="20">
        <v>-668480</v>
      </c>
      <c r="P9" s="20">
        <v>0</v>
      </c>
      <c r="Q9" s="20">
        <v>0</v>
      </c>
      <c r="R9" s="20">
        <v>1200043</v>
      </c>
      <c r="S9" s="20">
        <v>977734</v>
      </c>
      <c r="T9" s="20">
        <v>634175</v>
      </c>
      <c r="U9" s="56">
        <v>50387247.153034016</v>
      </c>
      <c r="V9" s="48">
        <v>21697101</v>
      </c>
      <c r="W9" s="11"/>
      <c r="Y9" s="57"/>
    </row>
    <row r="10" spans="1:25" x14ac:dyDescent="0.2">
      <c r="A10" s="21">
        <v>2</v>
      </c>
      <c r="B10" s="22" t="s">
        <v>4</v>
      </c>
      <c r="C10" s="25">
        <v>0.69040000000000001</v>
      </c>
      <c r="D10" s="54">
        <v>13243.85</v>
      </c>
      <c r="E10" s="55">
        <v>67779833.130895659</v>
      </c>
      <c r="F10" s="20">
        <v>-12717</v>
      </c>
      <c r="G10" s="20">
        <v>0</v>
      </c>
      <c r="H10" s="20">
        <v>-1177861.2828061171</v>
      </c>
      <c r="I10" s="20">
        <v>2320106</v>
      </c>
      <c r="J10" s="20">
        <v>0</v>
      </c>
      <c r="K10" s="20">
        <v>87526</v>
      </c>
      <c r="L10" s="20">
        <v>2968819.6609821543</v>
      </c>
      <c r="M10" s="20">
        <v>1111208</v>
      </c>
      <c r="N10" s="20">
        <v>20315.119999999995</v>
      </c>
      <c r="O10" s="20">
        <v>0</v>
      </c>
      <c r="P10" s="20">
        <v>0</v>
      </c>
      <c r="Q10" s="20">
        <v>419437</v>
      </c>
      <c r="R10" s="20">
        <v>1484946</v>
      </c>
      <c r="S10" s="20">
        <v>273868</v>
      </c>
      <c r="T10" s="20">
        <v>446591</v>
      </c>
      <c r="U10" s="56">
        <v>75722071.629071712</v>
      </c>
      <c r="V10" s="46">
        <v>95419402</v>
      </c>
      <c r="W10" s="11"/>
      <c r="Y10" s="57"/>
    </row>
    <row r="11" spans="1:25" x14ac:dyDescent="0.2">
      <c r="A11" s="21">
        <v>3</v>
      </c>
      <c r="B11" s="22" t="s">
        <v>140</v>
      </c>
      <c r="C11" s="25">
        <v>0.2737</v>
      </c>
      <c r="D11" s="54">
        <v>2543.75</v>
      </c>
      <c r="E11" s="55">
        <v>30109469.524929032</v>
      </c>
      <c r="F11" s="20">
        <v>0</v>
      </c>
      <c r="G11" s="20">
        <v>0</v>
      </c>
      <c r="H11" s="20">
        <v>-81328.910628521349</v>
      </c>
      <c r="I11" s="20">
        <v>160199</v>
      </c>
      <c r="J11" s="20">
        <v>0</v>
      </c>
      <c r="K11" s="20">
        <v>5704</v>
      </c>
      <c r="L11" s="20">
        <v>204990.72290169448</v>
      </c>
      <c r="M11" s="20">
        <v>527273</v>
      </c>
      <c r="N11" s="20">
        <v>4588</v>
      </c>
      <c r="O11" s="20">
        <v>0</v>
      </c>
      <c r="P11" s="20">
        <v>0</v>
      </c>
      <c r="Q11" s="20">
        <v>0</v>
      </c>
      <c r="R11" s="20">
        <v>816667</v>
      </c>
      <c r="S11" s="20">
        <v>387730</v>
      </c>
      <c r="T11" s="20">
        <v>321737</v>
      </c>
      <c r="U11" s="56">
        <v>32457029.337202206</v>
      </c>
      <c r="V11" s="46">
        <v>9848781</v>
      </c>
      <c r="W11" s="11"/>
      <c r="Y11" s="57"/>
    </row>
    <row r="12" spans="1:25" x14ac:dyDescent="0.2">
      <c r="A12" s="21">
        <v>4</v>
      </c>
      <c r="B12" s="22" t="s">
        <v>5</v>
      </c>
      <c r="C12" s="25">
        <v>0.37580000000000002</v>
      </c>
      <c r="D12" s="54">
        <v>1426.95</v>
      </c>
      <c r="E12" s="55">
        <v>13422855.398082729</v>
      </c>
      <c r="F12" s="20">
        <v>0</v>
      </c>
      <c r="G12" s="20">
        <v>0</v>
      </c>
      <c r="H12" s="20">
        <v>-72556.450385456439</v>
      </c>
      <c r="I12" s="20">
        <v>142919</v>
      </c>
      <c r="J12" s="20">
        <v>0</v>
      </c>
      <c r="K12" s="20">
        <v>11983</v>
      </c>
      <c r="L12" s="20">
        <v>182880.65572316991</v>
      </c>
      <c r="M12" s="20">
        <v>260151</v>
      </c>
      <c r="N12" s="20">
        <v>7851.0400000000009</v>
      </c>
      <c r="O12" s="20">
        <v>0</v>
      </c>
      <c r="P12" s="20">
        <v>0</v>
      </c>
      <c r="Q12" s="20">
        <v>0</v>
      </c>
      <c r="R12" s="20">
        <v>343435</v>
      </c>
      <c r="S12" s="20">
        <v>188373</v>
      </c>
      <c r="T12" s="20">
        <v>155364</v>
      </c>
      <c r="U12" s="56">
        <v>14643255.643420441</v>
      </c>
      <c r="V12" s="46">
        <v>6571978</v>
      </c>
      <c r="W12" s="11"/>
      <c r="Y12" s="57"/>
    </row>
    <row r="13" spans="1:25" x14ac:dyDescent="0.2">
      <c r="A13" s="21">
        <v>5</v>
      </c>
      <c r="B13" s="22" t="s">
        <v>6</v>
      </c>
      <c r="C13" s="25">
        <v>0.30149999999999999</v>
      </c>
      <c r="D13" s="54">
        <v>3685.9</v>
      </c>
      <c r="E13" s="55">
        <v>39563563.956932805</v>
      </c>
      <c r="F13" s="20">
        <v>2862</v>
      </c>
      <c r="G13" s="20">
        <v>0</v>
      </c>
      <c r="H13" s="20">
        <v>-137786.42689385079</v>
      </c>
      <c r="I13" s="20">
        <v>271407</v>
      </c>
      <c r="J13" s="20">
        <v>0</v>
      </c>
      <c r="K13" s="20">
        <v>6705</v>
      </c>
      <c r="L13" s="20">
        <v>347293.52739767637</v>
      </c>
      <c r="M13" s="20">
        <v>740262</v>
      </c>
      <c r="N13" s="20">
        <v>16441.119999999995</v>
      </c>
      <c r="O13" s="20">
        <v>0</v>
      </c>
      <c r="P13" s="20">
        <v>0</v>
      </c>
      <c r="Q13" s="20">
        <v>0</v>
      </c>
      <c r="R13" s="20">
        <v>1025783</v>
      </c>
      <c r="S13" s="20">
        <v>641703</v>
      </c>
      <c r="T13" s="20">
        <v>491294</v>
      </c>
      <c r="U13" s="56">
        <v>42969528.177436627</v>
      </c>
      <c r="V13" s="46">
        <v>14285188</v>
      </c>
      <c r="W13" s="11"/>
      <c r="Y13" s="57"/>
    </row>
    <row r="14" spans="1:25" x14ac:dyDescent="0.2">
      <c r="A14" s="21">
        <v>6</v>
      </c>
      <c r="B14" s="22" t="s">
        <v>7</v>
      </c>
      <c r="C14" s="25">
        <v>0.28220000000000001</v>
      </c>
      <c r="D14" s="54">
        <v>2259.1999999999998</v>
      </c>
      <c r="E14" s="55">
        <v>22788572.892477464</v>
      </c>
      <c r="F14" s="20">
        <v>0</v>
      </c>
      <c r="G14" s="20">
        <v>0</v>
      </c>
      <c r="H14" s="20">
        <v>-74144.64553997945</v>
      </c>
      <c r="I14" s="20">
        <v>146048</v>
      </c>
      <c r="J14" s="20">
        <v>0</v>
      </c>
      <c r="K14" s="20">
        <v>6889</v>
      </c>
      <c r="L14" s="20">
        <v>186883.57957917079</v>
      </c>
      <c r="M14" s="20">
        <v>454770</v>
      </c>
      <c r="N14" s="20">
        <v>16513.919999999998</v>
      </c>
      <c r="O14" s="20">
        <v>0</v>
      </c>
      <c r="P14" s="20">
        <v>0</v>
      </c>
      <c r="Q14" s="20">
        <v>0</v>
      </c>
      <c r="R14" s="20">
        <v>610048</v>
      </c>
      <c r="S14" s="20">
        <v>290449</v>
      </c>
      <c r="T14" s="20">
        <v>266530</v>
      </c>
      <c r="U14" s="56">
        <v>24692559.746516656</v>
      </c>
      <c r="V14" s="46">
        <v>7560325</v>
      </c>
      <c r="W14" s="11"/>
      <c r="Y14" s="57"/>
    </row>
    <row r="15" spans="1:25" x14ac:dyDescent="0.2">
      <c r="A15" s="21">
        <v>7</v>
      </c>
      <c r="B15" s="22" t="s">
        <v>8</v>
      </c>
      <c r="C15" s="25">
        <v>0.8</v>
      </c>
      <c r="D15" s="54">
        <v>26782.95</v>
      </c>
      <c r="E15" s="55">
        <v>107545701.03174724</v>
      </c>
      <c r="F15" s="20">
        <v>0</v>
      </c>
      <c r="G15" s="20">
        <v>0</v>
      </c>
      <c r="H15" s="20">
        <v>-2425133.3206969276</v>
      </c>
      <c r="I15" s="20">
        <v>4776936</v>
      </c>
      <c r="J15" s="20">
        <v>0</v>
      </c>
      <c r="K15" s="20">
        <v>235146</v>
      </c>
      <c r="L15" s="20">
        <v>6112592.4886680692</v>
      </c>
      <c r="M15" s="20">
        <v>1723797</v>
      </c>
      <c r="N15" s="20">
        <v>12725.760000000002</v>
      </c>
      <c r="O15" s="20">
        <v>0</v>
      </c>
      <c r="P15" s="20">
        <v>0</v>
      </c>
      <c r="Q15" s="20">
        <v>1492790</v>
      </c>
      <c r="R15" s="20">
        <v>2232197</v>
      </c>
      <c r="S15" s="20">
        <v>273521</v>
      </c>
      <c r="T15" s="20">
        <v>511765</v>
      </c>
      <c r="U15" s="56">
        <v>122492037.95971838</v>
      </c>
      <c r="V15" s="46">
        <v>262671904</v>
      </c>
      <c r="W15" s="11"/>
      <c r="Y15" s="57"/>
    </row>
    <row r="16" spans="1:25" x14ac:dyDescent="0.2">
      <c r="A16" s="21">
        <v>8</v>
      </c>
      <c r="B16" s="22" t="s">
        <v>9</v>
      </c>
      <c r="C16" s="25">
        <v>0.38879999999999998</v>
      </c>
      <c r="D16" s="54">
        <v>9679.6200000000008</v>
      </c>
      <c r="E16" s="55">
        <v>86918936.839510664</v>
      </c>
      <c r="F16" s="20">
        <v>-6299</v>
      </c>
      <c r="G16" s="20">
        <v>0</v>
      </c>
      <c r="H16" s="20">
        <v>-446061.89110828564</v>
      </c>
      <c r="I16" s="20">
        <v>878635</v>
      </c>
      <c r="J16" s="20">
        <v>0</v>
      </c>
      <c r="K16" s="20">
        <v>38931</v>
      </c>
      <c r="L16" s="20">
        <v>1124306.9868755285</v>
      </c>
      <c r="M16" s="20">
        <v>1682185</v>
      </c>
      <c r="N16" s="20">
        <v>75042.879999999976</v>
      </c>
      <c r="O16" s="20">
        <v>0</v>
      </c>
      <c r="P16" s="20">
        <v>0</v>
      </c>
      <c r="Q16" s="20">
        <v>0</v>
      </c>
      <c r="R16" s="20">
        <v>2250735</v>
      </c>
      <c r="S16" s="20">
        <v>836034</v>
      </c>
      <c r="T16" s="20">
        <v>874027</v>
      </c>
      <c r="U16" s="56">
        <v>94226472.815277904</v>
      </c>
      <c r="V16" s="46">
        <v>44035513</v>
      </c>
      <c r="W16" s="11"/>
      <c r="Y16" s="57"/>
    </row>
    <row r="17" spans="1:25" x14ac:dyDescent="0.2">
      <c r="A17" s="21">
        <v>9</v>
      </c>
      <c r="B17" s="22" t="s">
        <v>10</v>
      </c>
      <c r="C17" s="25">
        <v>0.8</v>
      </c>
      <c r="D17" s="54">
        <v>459.8</v>
      </c>
      <c r="E17" s="55">
        <v>2411472.018162942</v>
      </c>
      <c r="F17" s="20">
        <v>0</v>
      </c>
      <c r="G17" s="20">
        <v>0</v>
      </c>
      <c r="H17" s="20">
        <v>-40675.399153117556</v>
      </c>
      <c r="I17" s="20">
        <v>80121</v>
      </c>
      <c r="J17" s="20">
        <v>0</v>
      </c>
      <c r="K17" s="20">
        <v>175</v>
      </c>
      <c r="L17" s="20">
        <v>102523.24149392708</v>
      </c>
      <c r="M17" s="20">
        <v>26385</v>
      </c>
      <c r="N17" s="20">
        <v>2436.4799999999996</v>
      </c>
      <c r="O17" s="20">
        <v>0</v>
      </c>
      <c r="P17" s="20">
        <v>0</v>
      </c>
      <c r="Q17" s="20">
        <v>20933</v>
      </c>
      <c r="R17" s="20">
        <v>46716</v>
      </c>
      <c r="S17" s="20">
        <v>19063</v>
      </c>
      <c r="T17" s="20">
        <v>14398</v>
      </c>
      <c r="U17" s="56">
        <v>2683547.3405037518</v>
      </c>
      <c r="V17" s="46">
        <v>5811270</v>
      </c>
      <c r="W17" s="11"/>
      <c r="Y17" s="57"/>
    </row>
    <row r="18" spans="1:25" x14ac:dyDescent="0.2">
      <c r="A18" s="21">
        <v>10</v>
      </c>
      <c r="B18" s="22" t="s">
        <v>11</v>
      </c>
      <c r="C18" s="25">
        <v>0.31319999999999998</v>
      </c>
      <c r="D18" s="54">
        <v>8621.7000000000007</v>
      </c>
      <c r="E18" s="55">
        <v>79361395.703578681</v>
      </c>
      <c r="F18" s="20">
        <v>-6236</v>
      </c>
      <c r="G18" s="20">
        <v>0</v>
      </c>
      <c r="H18" s="20">
        <v>-373038.47094865888</v>
      </c>
      <c r="I18" s="20">
        <v>734796</v>
      </c>
      <c r="J18" s="20">
        <v>0</v>
      </c>
      <c r="K18" s="20">
        <v>14981</v>
      </c>
      <c r="L18" s="20">
        <v>940249.13951854222</v>
      </c>
      <c r="M18" s="20">
        <v>1609138</v>
      </c>
      <c r="N18" s="20">
        <v>13860.400000000001</v>
      </c>
      <c r="O18" s="20">
        <v>0</v>
      </c>
      <c r="P18" s="20">
        <v>0</v>
      </c>
      <c r="Q18" s="20">
        <v>0</v>
      </c>
      <c r="R18" s="20">
        <v>2154969</v>
      </c>
      <c r="S18" s="20">
        <v>654613</v>
      </c>
      <c r="T18" s="20">
        <v>800908</v>
      </c>
      <c r="U18" s="56">
        <v>85905635.772148564</v>
      </c>
      <c r="V18" s="46">
        <v>28633308</v>
      </c>
      <c r="W18" s="11"/>
      <c r="Y18" s="57"/>
    </row>
    <row r="19" spans="1:25" x14ac:dyDescent="0.2">
      <c r="A19" s="21">
        <v>11</v>
      </c>
      <c r="B19" s="22" t="s">
        <v>12</v>
      </c>
      <c r="C19" s="25">
        <v>0.30459999999999998</v>
      </c>
      <c r="D19" s="54">
        <v>734.05</v>
      </c>
      <c r="E19" s="55">
        <v>7529120.284087413</v>
      </c>
      <c r="F19" s="20">
        <v>0</v>
      </c>
      <c r="G19" s="20">
        <v>0</v>
      </c>
      <c r="H19" s="20">
        <v>-21557.359625193872</v>
      </c>
      <c r="I19" s="20">
        <v>42463</v>
      </c>
      <c r="J19" s="20">
        <v>0</v>
      </c>
      <c r="K19" s="20">
        <v>0</v>
      </c>
      <c r="L19" s="20">
        <v>54336.552230240311</v>
      </c>
      <c r="M19" s="20">
        <v>141821</v>
      </c>
      <c r="N19" s="20">
        <v>3647.0399999999991</v>
      </c>
      <c r="O19" s="20">
        <v>0</v>
      </c>
      <c r="P19" s="20">
        <v>0</v>
      </c>
      <c r="Q19" s="20">
        <v>0</v>
      </c>
      <c r="R19" s="20">
        <v>208143</v>
      </c>
      <c r="S19" s="20">
        <v>87780</v>
      </c>
      <c r="T19" s="20">
        <v>77861</v>
      </c>
      <c r="U19" s="56">
        <v>8123614.5166924587</v>
      </c>
      <c r="V19" s="46">
        <v>2891251</v>
      </c>
      <c r="W19" s="11"/>
      <c r="Y19" s="57"/>
    </row>
    <row r="20" spans="1:25" x14ac:dyDescent="0.2">
      <c r="A20" s="21">
        <v>12</v>
      </c>
      <c r="B20" s="22" t="s">
        <v>13</v>
      </c>
      <c r="C20" s="25">
        <v>0.40679999999999999</v>
      </c>
      <c r="D20" s="54">
        <v>4292.95</v>
      </c>
      <c r="E20" s="55">
        <v>36372320.806832388</v>
      </c>
      <c r="F20" s="20">
        <v>0</v>
      </c>
      <c r="G20" s="20">
        <v>0</v>
      </c>
      <c r="H20" s="20">
        <v>-206419.9935582485</v>
      </c>
      <c r="I20" s="20">
        <v>406597</v>
      </c>
      <c r="J20" s="20">
        <v>0</v>
      </c>
      <c r="K20" s="20">
        <v>15010</v>
      </c>
      <c r="L20" s="20">
        <v>520283.45028612576</v>
      </c>
      <c r="M20" s="20">
        <v>717123</v>
      </c>
      <c r="N20" s="20">
        <v>6142.6400000000031</v>
      </c>
      <c r="O20" s="20">
        <v>0</v>
      </c>
      <c r="P20" s="20">
        <v>0</v>
      </c>
      <c r="Q20" s="20">
        <v>0</v>
      </c>
      <c r="R20" s="20">
        <v>967864</v>
      </c>
      <c r="S20" s="20">
        <v>216510</v>
      </c>
      <c r="T20" s="20">
        <v>297547</v>
      </c>
      <c r="U20" s="56">
        <v>39312977.903560266</v>
      </c>
      <c r="V20" s="46">
        <v>20037018</v>
      </c>
      <c r="W20" s="11"/>
      <c r="Y20" s="57"/>
    </row>
    <row r="21" spans="1:25" x14ac:dyDescent="0.2">
      <c r="A21" s="21">
        <v>13</v>
      </c>
      <c r="B21" s="22" t="s">
        <v>14</v>
      </c>
      <c r="C21" s="25">
        <v>0.43790000000000001</v>
      </c>
      <c r="D21" s="54">
        <v>1286.5</v>
      </c>
      <c r="E21" s="55">
        <v>16318827.857848972</v>
      </c>
      <c r="F21" s="20">
        <v>-59130</v>
      </c>
      <c r="G21" s="20">
        <v>0</v>
      </c>
      <c r="H21" s="20">
        <v>-80070.470656186808</v>
      </c>
      <c r="I21" s="20">
        <v>157721</v>
      </c>
      <c r="J21" s="20">
        <v>0</v>
      </c>
      <c r="K21" s="20">
        <v>2944</v>
      </c>
      <c r="L21" s="20">
        <v>201820.00919172773</v>
      </c>
      <c r="M21" s="20">
        <v>219381</v>
      </c>
      <c r="N21" s="20">
        <v>1270.1599999999999</v>
      </c>
      <c r="O21" s="20">
        <v>0</v>
      </c>
      <c r="P21" s="20">
        <v>0</v>
      </c>
      <c r="Q21" s="20">
        <v>0</v>
      </c>
      <c r="R21" s="20">
        <v>395481</v>
      </c>
      <c r="S21" s="20">
        <v>538122</v>
      </c>
      <c r="T21" s="20">
        <v>191456</v>
      </c>
      <c r="U21" s="56">
        <v>17887822.556384511</v>
      </c>
      <c r="V21" s="46">
        <v>10751173</v>
      </c>
      <c r="W21" s="11"/>
      <c r="Y21" s="57"/>
    </row>
    <row r="22" spans="1:25" x14ac:dyDescent="0.2">
      <c r="A22" s="21">
        <v>14</v>
      </c>
      <c r="B22" s="22" t="s">
        <v>15</v>
      </c>
      <c r="C22" s="25">
        <v>0.25569999999999998</v>
      </c>
      <c r="D22" s="54">
        <v>2125.5500000000002</v>
      </c>
      <c r="E22" s="55">
        <v>24768289.462954964</v>
      </c>
      <c r="F22" s="20">
        <v>0</v>
      </c>
      <c r="G22" s="20">
        <v>0</v>
      </c>
      <c r="H22" s="20">
        <v>-66571.983603150118</v>
      </c>
      <c r="I22" s="20">
        <v>131132</v>
      </c>
      <c r="J22" s="20">
        <v>0</v>
      </c>
      <c r="K22" s="20">
        <v>649</v>
      </c>
      <c r="L22" s="20">
        <v>167796.99538850086</v>
      </c>
      <c r="M22" s="20">
        <v>475828</v>
      </c>
      <c r="N22" s="20">
        <v>12997.199999999997</v>
      </c>
      <c r="O22" s="20">
        <v>0</v>
      </c>
      <c r="P22" s="20">
        <v>0</v>
      </c>
      <c r="Q22" s="20">
        <v>0</v>
      </c>
      <c r="R22" s="20">
        <v>653777</v>
      </c>
      <c r="S22" s="20">
        <v>590313</v>
      </c>
      <c r="T22" s="20">
        <v>340212</v>
      </c>
      <c r="U22" s="56">
        <v>27074422.674740314</v>
      </c>
      <c r="V22" s="46">
        <v>7401712</v>
      </c>
      <c r="W22" s="11"/>
      <c r="Y22" s="57"/>
    </row>
    <row r="23" spans="1:25" x14ac:dyDescent="0.2">
      <c r="A23" s="21">
        <v>15</v>
      </c>
      <c r="B23" s="22" t="s">
        <v>16</v>
      </c>
      <c r="C23" s="25">
        <v>0.33789999999999998</v>
      </c>
      <c r="D23" s="54">
        <v>1704.65</v>
      </c>
      <c r="E23" s="55">
        <v>18101785.331271224</v>
      </c>
      <c r="F23" s="20">
        <v>0</v>
      </c>
      <c r="G23" s="20">
        <v>0</v>
      </c>
      <c r="H23" s="20">
        <v>-77872.542895035353</v>
      </c>
      <c r="I23" s="20">
        <v>153390</v>
      </c>
      <c r="J23" s="20">
        <v>0</v>
      </c>
      <c r="K23" s="20">
        <v>3466</v>
      </c>
      <c r="L23" s="20">
        <v>196280.02928403113</v>
      </c>
      <c r="M23" s="20">
        <v>328734</v>
      </c>
      <c r="N23" s="20">
        <v>4494.4799999999996</v>
      </c>
      <c r="O23" s="20">
        <v>0</v>
      </c>
      <c r="P23" s="20">
        <v>0</v>
      </c>
      <c r="Q23" s="20">
        <v>0</v>
      </c>
      <c r="R23" s="20">
        <v>462426</v>
      </c>
      <c r="S23" s="20">
        <v>342030</v>
      </c>
      <c r="T23" s="20">
        <v>226548</v>
      </c>
      <c r="U23" s="56">
        <v>19741281.29766022</v>
      </c>
      <c r="V23" s="46">
        <v>7638687</v>
      </c>
      <c r="W23" s="11"/>
      <c r="Y23" s="57"/>
    </row>
    <row r="24" spans="1:25" x14ac:dyDescent="0.2">
      <c r="A24" s="21">
        <v>16</v>
      </c>
      <c r="B24" s="22" t="s">
        <v>17</v>
      </c>
      <c r="C24" s="25">
        <v>0.28770000000000001</v>
      </c>
      <c r="D24" s="54">
        <v>7486.7</v>
      </c>
      <c r="E24" s="55">
        <v>71683738.862429559</v>
      </c>
      <c r="F24" s="20">
        <v>0</v>
      </c>
      <c r="G24" s="20">
        <v>0</v>
      </c>
      <c r="H24" s="20">
        <v>-244141.98352037556</v>
      </c>
      <c r="I24" s="20">
        <v>480901</v>
      </c>
      <c r="J24" s="20">
        <v>0</v>
      </c>
      <c r="K24" s="20">
        <v>29211</v>
      </c>
      <c r="L24" s="20">
        <v>615364.31699411944</v>
      </c>
      <c r="M24" s="20">
        <v>1482716</v>
      </c>
      <c r="N24" s="20">
        <v>28345.919999999998</v>
      </c>
      <c r="O24" s="20">
        <v>0</v>
      </c>
      <c r="P24" s="20">
        <v>0</v>
      </c>
      <c r="Q24" s="20">
        <v>0</v>
      </c>
      <c r="R24" s="20">
        <v>1931853</v>
      </c>
      <c r="S24" s="20">
        <v>800772</v>
      </c>
      <c r="T24" s="20">
        <v>834954</v>
      </c>
      <c r="U24" s="56">
        <v>77643714.115903303</v>
      </c>
      <c r="V24" s="46">
        <v>24222900</v>
      </c>
      <c r="W24" s="11"/>
      <c r="Y24" s="57"/>
    </row>
    <row r="25" spans="1:25" x14ac:dyDescent="0.2">
      <c r="A25" s="21">
        <v>17</v>
      </c>
      <c r="B25" s="22" t="s">
        <v>18</v>
      </c>
      <c r="C25" s="25">
        <v>0.35010000000000002</v>
      </c>
      <c r="D25" s="54">
        <v>4444.5</v>
      </c>
      <c r="E25" s="55">
        <v>40697022.497473128</v>
      </c>
      <c r="F25" s="20">
        <v>0</v>
      </c>
      <c r="G25" s="20">
        <v>0</v>
      </c>
      <c r="H25" s="20">
        <v>-185817.61394008249</v>
      </c>
      <c r="I25" s="20">
        <v>366017</v>
      </c>
      <c r="J25" s="20">
        <v>0</v>
      </c>
      <c r="K25" s="20">
        <v>23818</v>
      </c>
      <c r="L25" s="20">
        <v>468358.30986625422</v>
      </c>
      <c r="M25" s="20">
        <v>836611</v>
      </c>
      <c r="N25" s="20">
        <v>13804.480000000003</v>
      </c>
      <c r="O25" s="20">
        <v>0</v>
      </c>
      <c r="P25" s="20">
        <v>0</v>
      </c>
      <c r="Q25" s="20">
        <v>0</v>
      </c>
      <c r="R25" s="20">
        <v>1061389</v>
      </c>
      <c r="S25" s="20">
        <v>509509</v>
      </c>
      <c r="T25" s="20">
        <v>456786</v>
      </c>
      <c r="U25" s="56">
        <v>44247497.673399299</v>
      </c>
      <c r="V25" s="46">
        <v>18073871</v>
      </c>
      <c r="W25" s="11"/>
      <c r="Y25" s="57"/>
    </row>
    <row r="26" spans="1:25" x14ac:dyDescent="0.2">
      <c r="A26" s="21">
        <v>18</v>
      </c>
      <c r="B26" s="22" t="s">
        <v>19</v>
      </c>
      <c r="C26" s="25">
        <v>0.28039999999999998</v>
      </c>
      <c r="D26" s="54">
        <v>3158</v>
      </c>
      <c r="E26" s="55">
        <v>33873874.614610031</v>
      </c>
      <c r="F26" s="20">
        <v>-1957</v>
      </c>
      <c r="G26" s="20">
        <v>0</v>
      </c>
      <c r="H26" s="20">
        <v>-110186.22059042659</v>
      </c>
      <c r="I26" s="20">
        <v>217039</v>
      </c>
      <c r="J26" s="20">
        <v>0</v>
      </c>
      <c r="K26" s="20">
        <v>18838</v>
      </c>
      <c r="L26" s="20">
        <v>277725.40913396887</v>
      </c>
      <c r="M26" s="20">
        <v>648183</v>
      </c>
      <c r="N26" s="20">
        <v>14688.800000000003</v>
      </c>
      <c r="O26" s="20">
        <v>0</v>
      </c>
      <c r="P26" s="20">
        <v>0</v>
      </c>
      <c r="Q26" s="20">
        <v>0</v>
      </c>
      <c r="R26" s="20">
        <v>926799</v>
      </c>
      <c r="S26" s="20">
        <v>567907</v>
      </c>
      <c r="T26" s="20">
        <v>427952</v>
      </c>
      <c r="U26" s="56">
        <v>36860863.603153571</v>
      </c>
      <c r="V26" s="46">
        <v>11202155</v>
      </c>
      <c r="W26" s="11"/>
      <c r="Y26" s="57"/>
    </row>
    <row r="27" spans="1:25" x14ac:dyDescent="0.2">
      <c r="A27" s="21">
        <v>19</v>
      </c>
      <c r="B27" s="22" t="s">
        <v>20</v>
      </c>
      <c r="C27" s="25">
        <v>0.66690000000000005</v>
      </c>
      <c r="D27" s="54">
        <v>454.75</v>
      </c>
      <c r="E27" s="55">
        <v>3753466.9242951754</v>
      </c>
      <c r="F27" s="20">
        <v>0</v>
      </c>
      <c r="G27" s="20">
        <v>0</v>
      </c>
      <c r="H27" s="20">
        <v>-47483.192113913363</v>
      </c>
      <c r="I27" s="20">
        <v>93530</v>
      </c>
      <c r="J27" s="20">
        <v>0</v>
      </c>
      <c r="K27" s="20">
        <v>291</v>
      </c>
      <c r="L27" s="20">
        <v>119680.87083571684</v>
      </c>
      <c r="M27" s="20">
        <v>43239</v>
      </c>
      <c r="N27" s="20">
        <v>2729.6799999999994</v>
      </c>
      <c r="O27" s="20">
        <v>0</v>
      </c>
      <c r="P27" s="20">
        <v>0</v>
      </c>
      <c r="Q27" s="20">
        <v>31610</v>
      </c>
      <c r="R27" s="20">
        <v>50858</v>
      </c>
      <c r="S27" s="20">
        <v>41819</v>
      </c>
      <c r="T27" s="20">
        <v>28191</v>
      </c>
      <c r="U27" s="56">
        <v>4117932.2830169792</v>
      </c>
      <c r="V27" s="46">
        <v>4916700</v>
      </c>
      <c r="W27" s="11"/>
      <c r="Y27" s="57"/>
    </row>
    <row r="28" spans="1:25" x14ac:dyDescent="0.2">
      <c r="A28" s="21">
        <v>20</v>
      </c>
      <c r="B28" s="22" t="s">
        <v>21</v>
      </c>
      <c r="C28" s="25">
        <v>0.247</v>
      </c>
      <c r="D28" s="54">
        <v>1579.55</v>
      </c>
      <c r="E28" s="55">
        <v>17881354.954032313</v>
      </c>
      <c r="F28" s="20">
        <v>0</v>
      </c>
      <c r="G28" s="20">
        <v>0</v>
      </c>
      <c r="H28" s="20">
        <v>-43544.650329905096</v>
      </c>
      <c r="I28" s="20">
        <v>85773</v>
      </c>
      <c r="J28" s="20">
        <v>0</v>
      </c>
      <c r="K28" s="20">
        <v>1314</v>
      </c>
      <c r="L28" s="20">
        <v>109755.90266738506</v>
      </c>
      <c r="M28" s="20">
        <v>341622</v>
      </c>
      <c r="N28" s="20">
        <v>1300.3199999999997</v>
      </c>
      <c r="O28" s="20">
        <v>0</v>
      </c>
      <c r="P28" s="20">
        <v>0</v>
      </c>
      <c r="Q28" s="20">
        <v>0</v>
      </c>
      <c r="R28" s="20">
        <v>487780</v>
      </c>
      <c r="S28" s="20">
        <v>292141</v>
      </c>
      <c r="T28" s="20">
        <v>222130</v>
      </c>
      <c r="U28" s="56">
        <v>19379626.526369791</v>
      </c>
      <c r="V28" s="46">
        <v>5178087</v>
      </c>
      <c r="W28" s="11"/>
      <c r="Y28" s="57"/>
    </row>
    <row r="29" spans="1:25" x14ac:dyDescent="0.2">
      <c r="A29" s="21">
        <v>21</v>
      </c>
      <c r="B29" s="22" t="s">
        <v>22</v>
      </c>
      <c r="C29" s="25">
        <v>0.35630000000000001</v>
      </c>
      <c r="D29" s="54">
        <v>62926.2</v>
      </c>
      <c r="E29" s="55">
        <v>528728020.72859216</v>
      </c>
      <c r="F29" s="20">
        <v>765625</v>
      </c>
      <c r="G29" s="20">
        <v>0</v>
      </c>
      <c r="H29" s="20">
        <v>-2454289.337527886</v>
      </c>
      <c r="I29" s="20">
        <v>4834367</v>
      </c>
      <c r="J29" s="20">
        <v>0</v>
      </c>
      <c r="K29" s="20">
        <v>896410</v>
      </c>
      <c r="L29" s="20">
        <v>6186081.7621923238</v>
      </c>
      <c r="M29" s="20">
        <v>11529609</v>
      </c>
      <c r="N29" s="20">
        <v>282689.83999999985</v>
      </c>
      <c r="O29" s="20">
        <v>0</v>
      </c>
      <c r="P29" s="20">
        <v>0</v>
      </c>
      <c r="Q29" s="20">
        <v>0</v>
      </c>
      <c r="R29" s="20">
        <v>14244673</v>
      </c>
      <c r="S29" s="20">
        <v>4151030</v>
      </c>
      <c r="T29" s="20">
        <v>5272488</v>
      </c>
      <c r="U29" s="56">
        <v>574436704.99325669</v>
      </c>
      <c r="V29" s="46">
        <v>243933185</v>
      </c>
      <c r="W29" s="11"/>
      <c r="Y29" s="57"/>
    </row>
    <row r="30" spans="1:25" x14ac:dyDescent="0.2">
      <c r="A30" s="21">
        <v>22</v>
      </c>
      <c r="B30" s="22" t="s">
        <v>23</v>
      </c>
      <c r="C30" s="25">
        <v>0.60319999999999996</v>
      </c>
      <c r="D30" s="54">
        <v>1889.95</v>
      </c>
      <c r="E30" s="55">
        <v>11541198.401082864</v>
      </c>
      <c r="F30" s="20">
        <v>0</v>
      </c>
      <c r="G30" s="20">
        <v>0</v>
      </c>
      <c r="H30" s="20">
        <v>-138654.37741082814</v>
      </c>
      <c r="I30" s="20">
        <v>273116</v>
      </c>
      <c r="J30" s="20">
        <v>0</v>
      </c>
      <c r="K30" s="20">
        <v>9916</v>
      </c>
      <c r="L30" s="20">
        <v>349480.38323636353</v>
      </c>
      <c r="M30" s="20">
        <v>217605</v>
      </c>
      <c r="N30" s="20">
        <v>3203.6799999999985</v>
      </c>
      <c r="O30" s="20">
        <v>0</v>
      </c>
      <c r="P30" s="20">
        <v>0</v>
      </c>
      <c r="Q30" s="20">
        <v>32476</v>
      </c>
      <c r="R30" s="20">
        <v>287216</v>
      </c>
      <c r="S30" s="20">
        <v>44338</v>
      </c>
      <c r="T30" s="20">
        <v>74830</v>
      </c>
      <c r="U30" s="56">
        <v>12694725.0869084</v>
      </c>
      <c r="V30" s="46">
        <v>12746517</v>
      </c>
      <c r="W30" s="11"/>
      <c r="Y30" s="57"/>
    </row>
    <row r="31" spans="1:25" x14ac:dyDescent="0.2">
      <c r="A31" s="21">
        <v>23</v>
      </c>
      <c r="B31" s="22" t="s">
        <v>24</v>
      </c>
      <c r="C31" s="25">
        <v>0.3629</v>
      </c>
      <c r="D31" s="54">
        <v>424.85</v>
      </c>
      <c r="E31" s="55">
        <v>4899653.721403705</v>
      </c>
      <c r="F31" s="20">
        <v>0</v>
      </c>
      <c r="G31" s="20">
        <v>0</v>
      </c>
      <c r="H31" s="20">
        <v>-24601.532204156858</v>
      </c>
      <c r="I31" s="20">
        <v>48459</v>
      </c>
      <c r="J31" s="20">
        <v>0</v>
      </c>
      <c r="K31" s="20">
        <v>0</v>
      </c>
      <c r="L31" s="20">
        <v>62010.321991902776</v>
      </c>
      <c r="M31" s="20">
        <v>76282</v>
      </c>
      <c r="N31" s="20">
        <v>2684.079999999999</v>
      </c>
      <c r="O31" s="20">
        <v>0</v>
      </c>
      <c r="P31" s="20">
        <v>0</v>
      </c>
      <c r="Q31" s="20">
        <v>0</v>
      </c>
      <c r="R31" s="20">
        <v>126384</v>
      </c>
      <c r="S31" s="20">
        <v>58529</v>
      </c>
      <c r="T31" s="20">
        <v>45001</v>
      </c>
      <c r="U31" s="56">
        <v>5294401.5911914511</v>
      </c>
      <c r="V31" s="46">
        <v>2121552</v>
      </c>
      <c r="W31" s="11"/>
      <c r="Y31" s="57"/>
    </row>
    <row r="32" spans="1:25" x14ac:dyDescent="0.2">
      <c r="A32" s="21">
        <v>24</v>
      </c>
      <c r="B32" s="22" t="s">
        <v>25</v>
      </c>
      <c r="C32" s="25">
        <v>0.36170000000000002</v>
      </c>
      <c r="D32" s="54">
        <v>8145.45</v>
      </c>
      <c r="E32" s="55">
        <v>75115657.49958986</v>
      </c>
      <c r="F32" s="20">
        <v>-11303</v>
      </c>
      <c r="G32" s="20">
        <v>0</v>
      </c>
      <c r="H32" s="20">
        <v>-351975.40322197787</v>
      </c>
      <c r="I32" s="20">
        <v>693307</v>
      </c>
      <c r="J32" s="20">
        <v>0</v>
      </c>
      <c r="K32" s="20">
        <v>180577</v>
      </c>
      <c r="L32" s="20">
        <v>887158.67723552696</v>
      </c>
      <c r="M32" s="20">
        <v>1543303</v>
      </c>
      <c r="N32" s="20">
        <v>10302.880000000005</v>
      </c>
      <c r="O32" s="20">
        <v>0</v>
      </c>
      <c r="P32" s="20">
        <v>0</v>
      </c>
      <c r="Q32" s="20">
        <v>0</v>
      </c>
      <c r="R32" s="20">
        <v>2011558</v>
      </c>
      <c r="S32" s="20">
        <v>969267</v>
      </c>
      <c r="T32" s="20">
        <v>874502</v>
      </c>
      <c r="U32" s="56">
        <v>81922354.653603405</v>
      </c>
      <c r="V32" s="46">
        <v>35736318</v>
      </c>
      <c r="W32" s="11"/>
      <c r="Y32" s="57"/>
    </row>
    <row r="33" spans="1:25" x14ac:dyDescent="0.2">
      <c r="A33" s="21">
        <v>25</v>
      </c>
      <c r="B33" s="22" t="s">
        <v>26</v>
      </c>
      <c r="C33" s="25">
        <v>0.33229999999999998</v>
      </c>
      <c r="D33" s="54">
        <v>1062.0999999999999</v>
      </c>
      <c r="E33" s="55">
        <v>13446508.885701384</v>
      </c>
      <c r="F33" s="20">
        <v>0</v>
      </c>
      <c r="G33" s="20">
        <v>0</v>
      </c>
      <c r="H33" s="20">
        <v>-48931.87459923001</v>
      </c>
      <c r="I33" s="20">
        <v>96384</v>
      </c>
      <c r="J33" s="20">
        <v>0</v>
      </c>
      <c r="K33" s="20">
        <v>1748</v>
      </c>
      <c r="L33" s="20">
        <v>123334.57377386931</v>
      </c>
      <c r="M33" s="20">
        <v>214064</v>
      </c>
      <c r="N33" s="20">
        <v>3003.6799999999985</v>
      </c>
      <c r="O33" s="20">
        <v>0</v>
      </c>
      <c r="P33" s="20">
        <v>0</v>
      </c>
      <c r="Q33" s="20">
        <v>0</v>
      </c>
      <c r="R33" s="20">
        <v>355688</v>
      </c>
      <c r="S33" s="20">
        <v>286180</v>
      </c>
      <c r="T33" s="20">
        <v>162427</v>
      </c>
      <c r="U33" s="56">
        <v>14640406.264876023</v>
      </c>
      <c r="V33" s="46">
        <v>5292312</v>
      </c>
      <c r="W33" s="11"/>
      <c r="Y33" s="57"/>
    </row>
    <row r="34" spans="1:25" x14ac:dyDescent="0.2">
      <c r="A34" s="21">
        <v>26</v>
      </c>
      <c r="B34" s="22" t="s">
        <v>27</v>
      </c>
      <c r="C34" s="25">
        <v>0.2157</v>
      </c>
      <c r="D34" s="54">
        <v>1713.85</v>
      </c>
      <c r="E34" s="55">
        <v>20560035.748374924</v>
      </c>
      <c r="F34" s="20">
        <v>0</v>
      </c>
      <c r="G34" s="20">
        <v>0</v>
      </c>
      <c r="H34" s="20">
        <v>-44401.425047044177</v>
      </c>
      <c r="I34" s="20">
        <v>87460</v>
      </c>
      <c r="J34" s="20">
        <v>0</v>
      </c>
      <c r="K34" s="20">
        <v>0</v>
      </c>
      <c r="L34" s="20">
        <v>111914.21388747357</v>
      </c>
      <c r="M34" s="20">
        <v>393133</v>
      </c>
      <c r="N34" s="20">
        <v>12131.840000000004</v>
      </c>
      <c r="O34" s="20">
        <v>0</v>
      </c>
      <c r="P34" s="20">
        <v>0</v>
      </c>
      <c r="Q34" s="20">
        <v>0</v>
      </c>
      <c r="R34" s="20">
        <v>541736</v>
      </c>
      <c r="S34" s="20">
        <v>371432</v>
      </c>
      <c r="T34" s="20">
        <v>266435</v>
      </c>
      <c r="U34" s="56">
        <v>22299876.377215352</v>
      </c>
      <c r="V34" s="46">
        <v>4916564</v>
      </c>
      <c r="W34" s="11"/>
      <c r="Y34" s="57"/>
    </row>
    <row r="35" spans="1:25" x14ac:dyDescent="0.2">
      <c r="A35" s="21">
        <v>27</v>
      </c>
      <c r="B35" s="22" t="s">
        <v>28</v>
      </c>
      <c r="C35" s="25">
        <v>0.29780000000000001</v>
      </c>
      <c r="D35" s="54">
        <v>4021.85</v>
      </c>
      <c r="E35" s="55">
        <v>41518779.076551832</v>
      </c>
      <c r="F35" s="20">
        <v>0</v>
      </c>
      <c r="G35" s="20">
        <v>0</v>
      </c>
      <c r="H35" s="20">
        <v>-134066.10707433708</v>
      </c>
      <c r="I35" s="20">
        <v>264079</v>
      </c>
      <c r="J35" s="20">
        <v>0</v>
      </c>
      <c r="K35" s="20">
        <v>22058</v>
      </c>
      <c r="L35" s="20">
        <v>337917.42971004732</v>
      </c>
      <c r="M35" s="20">
        <v>818923</v>
      </c>
      <c r="N35" s="20">
        <v>18658.560000000005</v>
      </c>
      <c r="O35" s="20">
        <v>0</v>
      </c>
      <c r="P35" s="20">
        <v>0</v>
      </c>
      <c r="Q35" s="20">
        <v>0</v>
      </c>
      <c r="R35" s="20">
        <v>1110694</v>
      </c>
      <c r="S35" s="20">
        <v>573068</v>
      </c>
      <c r="T35" s="20">
        <v>477424</v>
      </c>
      <c r="U35" s="56">
        <v>45007534.959187545</v>
      </c>
      <c r="V35" s="46">
        <v>15210667</v>
      </c>
      <c r="W35" s="11"/>
      <c r="Y35" s="57"/>
    </row>
    <row r="36" spans="1:25" x14ac:dyDescent="0.2">
      <c r="A36" s="21">
        <v>28</v>
      </c>
      <c r="B36" s="22" t="s">
        <v>29</v>
      </c>
      <c r="C36" s="25">
        <v>0.41889999999999999</v>
      </c>
      <c r="D36" s="54">
        <v>1037.3</v>
      </c>
      <c r="E36" s="55">
        <v>9876928.331249224</v>
      </c>
      <c r="F36" s="20">
        <v>0</v>
      </c>
      <c r="G36" s="20">
        <v>0</v>
      </c>
      <c r="H36" s="20">
        <v>-59507.71823685104</v>
      </c>
      <c r="I36" s="20">
        <v>117217</v>
      </c>
      <c r="J36" s="20">
        <v>0</v>
      </c>
      <c r="K36" s="20">
        <v>3042</v>
      </c>
      <c r="L36" s="20">
        <v>149990.08678705245</v>
      </c>
      <c r="M36" s="20">
        <v>183690</v>
      </c>
      <c r="N36" s="20">
        <v>4534.6400000000012</v>
      </c>
      <c r="O36" s="20">
        <v>0</v>
      </c>
      <c r="P36" s="20">
        <v>0</v>
      </c>
      <c r="Q36" s="20">
        <v>0</v>
      </c>
      <c r="R36" s="20">
        <v>239705</v>
      </c>
      <c r="S36" s="20">
        <v>237373</v>
      </c>
      <c r="T36" s="20">
        <v>142317</v>
      </c>
      <c r="U36" s="56">
        <v>10895289.339799426</v>
      </c>
      <c r="V36" s="46">
        <v>5854552</v>
      </c>
      <c r="W36" s="11"/>
      <c r="Y36" s="57"/>
    </row>
    <row r="37" spans="1:25" x14ac:dyDescent="0.2">
      <c r="A37" s="21">
        <v>29</v>
      </c>
      <c r="B37" s="22" t="s">
        <v>30</v>
      </c>
      <c r="C37" s="25">
        <v>0.65790000000000004</v>
      </c>
      <c r="D37" s="54">
        <v>172560.1</v>
      </c>
      <c r="E37" s="55">
        <v>995244007.60644889</v>
      </c>
      <c r="F37" s="20">
        <v>883262</v>
      </c>
      <c r="G37" s="20">
        <v>0</v>
      </c>
      <c r="H37" s="20">
        <v>-12910616.243655294</v>
      </c>
      <c r="I37" s="20">
        <v>25430846</v>
      </c>
      <c r="J37" s="20">
        <v>0</v>
      </c>
      <c r="K37" s="20">
        <v>2397342</v>
      </c>
      <c r="L37" s="20">
        <v>32541444.951070637</v>
      </c>
      <c r="M37" s="20">
        <v>19101729</v>
      </c>
      <c r="N37" s="20">
        <v>304852.88</v>
      </c>
      <c r="O37" s="20">
        <v>0</v>
      </c>
      <c r="P37" s="20">
        <v>0</v>
      </c>
      <c r="Q37" s="20">
        <v>5136651</v>
      </c>
      <c r="R37" s="20">
        <v>25087610</v>
      </c>
      <c r="S37" s="20">
        <v>3898581</v>
      </c>
      <c r="T37" s="20">
        <v>6140772</v>
      </c>
      <c r="U37" s="56">
        <v>1103256482.1938643</v>
      </c>
      <c r="V37" s="46">
        <v>1408137238</v>
      </c>
      <c r="W37" s="11"/>
      <c r="Y37" s="57"/>
    </row>
    <row r="38" spans="1:25" x14ac:dyDescent="0.2">
      <c r="A38" s="21">
        <v>30</v>
      </c>
      <c r="B38" s="22" t="s">
        <v>31</v>
      </c>
      <c r="C38" s="25">
        <v>0.60060000000000002</v>
      </c>
      <c r="D38" s="54">
        <v>10523.1</v>
      </c>
      <c r="E38" s="55">
        <v>67531229.809509709</v>
      </c>
      <c r="F38" s="20">
        <v>44501</v>
      </c>
      <c r="G38" s="20">
        <v>0</v>
      </c>
      <c r="H38" s="20">
        <v>-771152.11998726986</v>
      </c>
      <c r="I38" s="20">
        <v>1518987</v>
      </c>
      <c r="J38" s="20">
        <v>0</v>
      </c>
      <c r="K38" s="20">
        <v>80199</v>
      </c>
      <c r="L38" s="20">
        <v>1943704.2592335772</v>
      </c>
      <c r="M38" s="20">
        <v>1220432</v>
      </c>
      <c r="N38" s="20">
        <v>17231.519999999997</v>
      </c>
      <c r="O38" s="20">
        <v>0</v>
      </c>
      <c r="P38" s="20">
        <v>0</v>
      </c>
      <c r="Q38" s="20">
        <v>134797</v>
      </c>
      <c r="R38" s="20">
        <v>1686595</v>
      </c>
      <c r="S38" s="20">
        <v>319009</v>
      </c>
      <c r="T38" s="20">
        <v>455785</v>
      </c>
      <c r="U38" s="56">
        <v>74181318.46875602</v>
      </c>
      <c r="V38" s="46">
        <v>73000995</v>
      </c>
      <c r="W38" s="11"/>
      <c r="Y38" s="57"/>
    </row>
    <row r="39" spans="1:25" x14ac:dyDescent="0.2">
      <c r="A39" s="21">
        <v>31</v>
      </c>
      <c r="B39" s="22" t="s">
        <v>32</v>
      </c>
      <c r="C39" s="25">
        <v>0.40560000000000002</v>
      </c>
      <c r="D39" s="54">
        <v>1549.65</v>
      </c>
      <c r="E39" s="55">
        <v>13643285.189302621</v>
      </c>
      <c r="F39" s="20">
        <v>0</v>
      </c>
      <c r="G39" s="20">
        <v>0</v>
      </c>
      <c r="H39" s="20">
        <v>-88119.735744728707</v>
      </c>
      <c r="I39" s="20">
        <v>173576</v>
      </c>
      <c r="J39" s="20">
        <v>0</v>
      </c>
      <c r="K39" s="20">
        <v>4150</v>
      </c>
      <c r="L39" s="20">
        <v>222109.15251425141</v>
      </c>
      <c r="M39" s="20">
        <v>253825</v>
      </c>
      <c r="N39" s="20">
        <v>8436</v>
      </c>
      <c r="O39" s="20">
        <v>0</v>
      </c>
      <c r="P39" s="20">
        <v>0</v>
      </c>
      <c r="Q39" s="20">
        <v>0</v>
      </c>
      <c r="R39" s="20">
        <v>357684</v>
      </c>
      <c r="S39" s="20">
        <v>127790</v>
      </c>
      <c r="T39" s="20">
        <v>133046</v>
      </c>
      <c r="U39" s="56">
        <v>14835781.606072145</v>
      </c>
      <c r="V39" s="46">
        <v>7138551</v>
      </c>
      <c r="W39" s="11"/>
      <c r="Y39" s="57"/>
    </row>
    <row r="40" spans="1:25" x14ac:dyDescent="0.2">
      <c r="A40" s="21">
        <v>32</v>
      </c>
      <c r="B40" s="22" t="s">
        <v>33</v>
      </c>
      <c r="C40" s="25">
        <v>0.39340000000000003</v>
      </c>
      <c r="D40" s="54">
        <v>3196.05</v>
      </c>
      <c r="E40" s="55">
        <v>28957999.782163139</v>
      </c>
      <c r="F40" s="20">
        <v>165466</v>
      </c>
      <c r="G40" s="20">
        <v>0</v>
      </c>
      <c r="H40" s="20">
        <v>-157973.03686256241</v>
      </c>
      <c r="I40" s="20">
        <v>311170</v>
      </c>
      <c r="J40" s="20">
        <v>0</v>
      </c>
      <c r="K40" s="20">
        <v>10587</v>
      </c>
      <c r="L40" s="20">
        <v>398176.4449645998</v>
      </c>
      <c r="M40" s="20">
        <v>534794</v>
      </c>
      <c r="N40" s="20">
        <v>8057.84</v>
      </c>
      <c r="O40" s="20">
        <v>0</v>
      </c>
      <c r="P40" s="20">
        <v>0</v>
      </c>
      <c r="Q40" s="20">
        <v>0</v>
      </c>
      <c r="R40" s="20">
        <v>801830</v>
      </c>
      <c r="S40" s="20">
        <v>254589</v>
      </c>
      <c r="T40" s="20">
        <v>277495</v>
      </c>
      <c r="U40" s="56">
        <v>31562192.030265175</v>
      </c>
      <c r="V40" s="46">
        <v>14001382</v>
      </c>
      <c r="W40" s="11"/>
      <c r="Y40" s="57"/>
    </row>
    <row r="41" spans="1:25" x14ac:dyDescent="0.2">
      <c r="A41" s="21">
        <v>33</v>
      </c>
      <c r="B41" s="22" t="s">
        <v>34</v>
      </c>
      <c r="C41" s="25">
        <v>0.45960000000000001</v>
      </c>
      <c r="D41" s="54">
        <v>5731.2</v>
      </c>
      <c r="E41" s="55">
        <v>46592471.559969947</v>
      </c>
      <c r="F41" s="20">
        <v>3381</v>
      </c>
      <c r="G41" s="20">
        <v>0</v>
      </c>
      <c r="H41" s="20">
        <v>-345236.51010133512</v>
      </c>
      <c r="I41" s="20">
        <v>680035</v>
      </c>
      <c r="J41" s="20">
        <v>0</v>
      </c>
      <c r="K41" s="20">
        <v>16976</v>
      </c>
      <c r="L41" s="20">
        <v>870176.02006103285</v>
      </c>
      <c r="M41" s="20">
        <v>881976</v>
      </c>
      <c r="N41" s="20">
        <v>23957.279999999999</v>
      </c>
      <c r="O41" s="20">
        <v>0</v>
      </c>
      <c r="P41" s="20">
        <v>0</v>
      </c>
      <c r="Q41" s="20">
        <v>0</v>
      </c>
      <c r="R41" s="20">
        <v>1157447</v>
      </c>
      <c r="S41" s="20">
        <v>619477</v>
      </c>
      <c r="T41" s="20">
        <v>534337</v>
      </c>
      <c r="U41" s="56">
        <v>51034997.349929646</v>
      </c>
      <c r="V41" s="46">
        <v>30470319</v>
      </c>
      <c r="W41" s="11"/>
      <c r="Y41" s="57"/>
    </row>
    <row r="42" spans="1:25" x14ac:dyDescent="0.2">
      <c r="A42" s="21">
        <v>34</v>
      </c>
      <c r="B42" s="22" t="s">
        <v>35</v>
      </c>
      <c r="C42" s="25">
        <v>0.41510000000000002</v>
      </c>
      <c r="D42" s="54">
        <v>14301.95</v>
      </c>
      <c r="E42" s="55">
        <v>119924422.18932518</v>
      </c>
      <c r="F42" s="20">
        <v>-35282</v>
      </c>
      <c r="G42" s="20">
        <v>0</v>
      </c>
      <c r="H42" s="20">
        <v>-666751.14745024964</v>
      </c>
      <c r="I42" s="20">
        <v>1313340</v>
      </c>
      <c r="J42" s="20">
        <v>0</v>
      </c>
      <c r="K42" s="20">
        <v>176954</v>
      </c>
      <c r="L42" s="20">
        <v>1680555.7798583992</v>
      </c>
      <c r="M42" s="20">
        <v>2507138</v>
      </c>
      <c r="N42" s="20">
        <v>40679.439999999988</v>
      </c>
      <c r="O42" s="20">
        <v>0</v>
      </c>
      <c r="P42" s="20">
        <v>0</v>
      </c>
      <c r="Q42" s="20">
        <v>0</v>
      </c>
      <c r="R42" s="20">
        <v>3145852</v>
      </c>
      <c r="S42" s="20">
        <v>1008919</v>
      </c>
      <c r="T42" s="20">
        <v>1133785</v>
      </c>
      <c r="U42" s="56">
        <v>130229612.26173332</v>
      </c>
      <c r="V42" s="46">
        <v>69851465</v>
      </c>
      <c r="W42" s="11"/>
      <c r="Y42" s="57"/>
    </row>
    <row r="43" spans="1:25" x14ac:dyDescent="0.2">
      <c r="A43" s="21">
        <v>35</v>
      </c>
      <c r="B43" s="22" t="s">
        <v>36</v>
      </c>
      <c r="C43" s="25">
        <v>0.2117</v>
      </c>
      <c r="D43" s="54">
        <v>3476.2</v>
      </c>
      <c r="E43" s="55">
        <v>35315828.796257593</v>
      </c>
      <c r="F43" s="20">
        <v>0</v>
      </c>
      <c r="G43" s="20">
        <v>0</v>
      </c>
      <c r="H43" s="20">
        <v>-52088.011982172262</v>
      </c>
      <c r="I43" s="20">
        <v>102601</v>
      </c>
      <c r="J43" s="20">
        <v>0</v>
      </c>
      <c r="K43" s="20">
        <v>1375</v>
      </c>
      <c r="L43" s="20">
        <v>131288.49024448125</v>
      </c>
      <c r="M43" s="20">
        <v>815944</v>
      </c>
      <c r="N43" s="20">
        <v>7283.0400000000009</v>
      </c>
      <c r="O43" s="20">
        <v>0</v>
      </c>
      <c r="P43" s="20">
        <v>0</v>
      </c>
      <c r="Q43" s="20">
        <v>0</v>
      </c>
      <c r="R43" s="20">
        <v>958375</v>
      </c>
      <c r="S43" s="20">
        <v>480137</v>
      </c>
      <c r="T43" s="20">
        <v>441140</v>
      </c>
      <c r="U43" s="56">
        <v>38201884.314519897</v>
      </c>
      <c r="V43" s="46">
        <v>8842996</v>
      </c>
      <c r="W43" s="11"/>
      <c r="Y43" s="57"/>
    </row>
    <row r="44" spans="1:25" x14ac:dyDescent="0.2">
      <c r="A44" s="21">
        <v>36</v>
      </c>
      <c r="B44" s="22" t="s">
        <v>37</v>
      </c>
      <c r="C44" s="25">
        <v>0.39989999999999998</v>
      </c>
      <c r="D44" s="54">
        <v>4749.05</v>
      </c>
      <c r="E44" s="55">
        <v>40367936.309098013</v>
      </c>
      <c r="F44" s="20">
        <v>-15029</v>
      </c>
      <c r="G44" s="20">
        <v>0</v>
      </c>
      <c r="H44" s="20">
        <v>-233945.67300295644</v>
      </c>
      <c r="I44" s="20">
        <v>460816</v>
      </c>
      <c r="J44" s="20">
        <v>0</v>
      </c>
      <c r="K44" s="20">
        <v>5761</v>
      </c>
      <c r="L44" s="20">
        <v>589663.10020399466</v>
      </c>
      <c r="M44" s="20">
        <v>793609</v>
      </c>
      <c r="N44" s="20">
        <v>19124.480000000003</v>
      </c>
      <c r="O44" s="20">
        <v>0</v>
      </c>
      <c r="P44" s="20">
        <v>0</v>
      </c>
      <c r="Q44" s="20">
        <v>0</v>
      </c>
      <c r="R44" s="20">
        <v>1063727</v>
      </c>
      <c r="S44" s="20">
        <v>340868</v>
      </c>
      <c r="T44" s="20">
        <v>386106</v>
      </c>
      <c r="U44" s="56">
        <v>43778636.21629905</v>
      </c>
      <c r="V44" s="46">
        <v>21642275</v>
      </c>
      <c r="W44" s="11"/>
      <c r="Y44" s="57"/>
    </row>
    <row r="45" spans="1:25" x14ac:dyDescent="0.2">
      <c r="A45" s="21">
        <v>37</v>
      </c>
      <c r="B45" s="22" t="s">
        <v>38</v>
      </c>
      <c r="C45" s="25">
        <v>0.8</v>
      </c>
      <c r="D45" s="54">
        <v>2452.4499999999998</v>
      </c>
      <c r="E45" s="55">
        <v>10236085.907790083</v>
      </c>
      <c r="F45" s="20">
        <v>0</v>
      </c>
      <c r="G45" s="20">
        <v>0</v>
      </c>
      <c r="H45" s="20">
        <v>-270079.99705688097</v>
      </c>
      <c r="I45" s="20">
        <v>531994</v>
      </c>
      <c r="J45" s="20">
        <v>0</v>
      </c>
      <c r="K45" s="20">
        <v>1920</v>
      </c>
      <c r="L45" s="20">
        <v>680741.99042198807</v>
      </c>
      <c r="M45" s="20">
        <v>132051</v>
      </c>
      <c r="N45" s="20">
        <v>2473.7600000000002</v>
      </c>
      <c r="O45" s="20">
        <v>0</v>
      </c>
      <c r="P45" s="20">
        <v>0</v>
      </c>
      <c r="Q45" s="20">
        <v>143539</v>
      </c>
      <c r="R45" s="20">
        <v>185954</v>
      </c>
      <c r="S45" s="20">
        <v>35984</v>
      </c>
      <c r="T45" s="20">
        <v>54663</v>
      </c>
      <c r="U45" s="56">
        <v>11735326.66115519</v>
      </c>
      <c r="V45" s="46">
        <v>21602396</v>
      </c>
      <c r="W45" s="11"/>
      <c r="Y45" s="57"/>
    </row>
    <row r="46" spans="1:25" x14ac:dyDescent="0.2">
      <c r="A46" s="21">
        <v>38</v>
      </c>
      <c r="B46" s="22" t="s">
        <v>39</v>
      </c>
      <c r="C46" s="25">
        <v>0.3196</v>
      </c>
      <c r="D46" s="54">
        <v>1506.7</v>
      </c>
      <c r="E46" s="55">
        <v>17060433.282396421</v>
      </c>
      <c r="F46" s="20">
        <v>0</v>
      </c>
      <c r="G46" s="20">
        <v>0</v>
      </c>
      <c r="H46" s="20">
        <v>-59010.967108808924</v>
      </c>
      <c r="I46" s="20">
        <v>116238</v>
      </c>
      <c r="J46" s="20">
        <v>0</v>
      </c>
      <c r="K46" s="20">
        <v>2375</v>
      </c>
      <c r="L46" s="20">
        <v>148738.94733473007</v>
      </c>
      <c r="M46" s="20">
        <v>301385</v>
      </c>
      <c r="N46" s="20">
        <v>4490.9599999999991</v>
      </c>
      <c r="O46" s="20">
        <v>0</v>
      </c>
      <c r="P46" s="20">
        <v>0</v>
      </c>
      <c r="Q46" s="20">
        <v>0</v>
      </c>
      <c r="R46" s="20">
        <v>441648</v>
      </c>
      <c r="S46" s="20">
        <v>329271</v>
      </c>
      <c r="T46" s="20">
        <v>212231</v>
      </c>
      <c r="U46" s="56">
        <v>18557800.222622342</v>
      </c>
      <c r="V46" s="46">
        <v>6815140</v>
      </c>
      <c r="W46" s="11"/>
      <c r="Y46" s="57"/>
    </row>
    <row r="47" spans="1:25" x14ac:dyDescent="0.2">
      <c r="A47" s="21">
        <v>39</v>
      </c>
      <c r="B47" s="22" t="s">
        <v>40</v>
      </c>
      <c r="C47" s="25">
        <v>0.34110000000000001</v>
      </c>
      <c r="D47" s="54">
        <v>2685</v>
      </c>
      <c r="E47" s="55">
        <v>26525567.933706526</v>
      </c>
      <c r="F47" s="20">
        <v>0</v>
      </c>
      <c r="G47" s="20">
        <v>0</v>
      </c>
      <c r="H47" s="20">
        <v>-119861.96969139576</v>
      </c>
      <c r="I47" s="20">
        <v>236099</v>
      </c>
      <c r="J47" s="20">
        <v>0</v>
      </c>
      <c r="K47" s="20">
        <v>24722</v>
      </c>
      <c r="L47" s="20">
        <v>302113.51323943585</v>
      </c>
      <c r="M47" s="20">
        <v>502893</v>
      </c>
      <c r="N47" s="20">
        <v>17118.880000000005</v>
      </c>
      <c r="O47" s="20">
        <v>0</v>
      </c>
      <c r="P47" s="20">
        <v>0</v>
      </c>
      <c r="Q47" s="20">
        <v>0</v>
      </c>
      <c r="R47" s="20">
        <v>698893</v>
      </c>
      <c r="S47" s="20">
        <v>206981</v>
      </c>
      <c r="T47" s="20">
        <v>232056</v>
      </c>
      <c r="U47" s="56">
        <v>28626582.357254565</v>
      </c>
      <c r="V47" s="46">
        <v>10968316</v>
      </c>
      <c r="W47" s="11"/>
      <c r="Y47" s="57"/>
    </row>
    <row r="48" spans="1:25" x14ac:dyDescent="0.2">
      <c r="A48" s="21">
        <v>40</v>
      </c>
      <c r="B48" s="22" t="s">
        <v>41</v>
      </c>
      <c r="C48" s="25">
        <v>0.38979999999999998</v>
      </c>
      <c r="D48" s="54">
        <v>1032.0999999999999</v>
      </c>
      <c r="E48" s="55">
        <v>10098842.580493182</v>
      </c>
      <c r="F48" s="20">
        <v>0</v>
      </c>
      <c r="G48" s="20">
        <v>0</v>
      </c>
      <c r="H48" s="20">
        <v>-48169.588226421503</v>
      </c>
      <c r="I48" s="20">
        <v>94884</v>
      </c>
      <c r="J48" s="20">
        <v>0</v>
      </c>
      <c r="K48" s="20">
        <v>3195</v>
      </c>
      <c r="L48" s="20">
        <v>121413.05930936034</v>
      </c>
      <c r="M48" s="20">
        <v>191789</v>
      </c>
      <c r="N48" s="20">
        <v>7762.2400000000016</v>
      </c>
      <c r="O48" s="20">
        <v>0</v>
      </c>
      <c r="P48" s="20">
        <v>0</v>
      </c>
      <c r="Q48" s="20">
        <v>0</v>
      </c>
      <c r="R48" s="20">
        <v>250297</v>
      </c>
      <c r="S48" s="20">
        <v>244061</v>
      </c>
      <c r="T48" s="20">
        <v>141158</v>
      </c>
      <c r="U48" s="56">
        <v>11105232.291576121</v>
      </c>
      <c r="V48" s="46">
        <v>5366266</v>
      </c>
      <c r="W48" s="11"/>
      <c r="Y48" s="57"/>
    </row>
    <row r="49" spans="1:25" x14ac:dyDescent="0.2">
      <c r="A49" s="21">
        <v>41</v>
      </c>
      <c r="B49" s="22" t="s">
        <v>42</v>
      </c>
      <c r="C49" s="25">
        <v>0.30120000000000002</v>
      </c>
      <c r="D49" s="54">
        <v>4028.35</v>
      </c>
      <c r="E49" s="55">
        <v>45342663.896771848</v>
      </c>
      <c r="F49" s="20">
        <v>0</v>
      </c>
      <c r="G49" s="20">
        <v>0</v>
      </c>
      <c r="H49" s="20">
        <v>-150629.67475227267</v>
      </c>
      <c r="I49" s="20">
        <v>296704</v>
      </c>
      <c r="J49" s="20">
        <v>0</v>
      </c>
      <c r="K49" s="20">
        <v>19511</v>
      </c>
      <c r="L49" s="20">
        <v>379664.37027192581</v>
      </c>
      <c r="M49" s="20">
        <v>831709</v>
      </c>
      <c r="N49" s="20">
        <v>17449.119999999995</v>
      </c>
      <c r="O49" s="20">
        <v>0</v>
      </c>
      <c r="P49" s="20">
        <v>0</v>
      </c>
      <c r="Q49" s="20">
        <v>0</v>
      </c>
      <c r="R49" s="20">
        <v>1185186</v>
      </c>
      <c r="S49" s="20">
        <v>879933</v>
      </c>
      <c r="T49" s="20">
        <v>607265</v>
      </c>
      <c r="U49" s="56">
        <v>49409455.712291501</v>
      </c>
      <c r="V49" s="46">
        <v>16921168</v>
      </c>
      <c r="W49" s="11"/>
      <c r="Y49" s="57"/>
    </row>
    <row r="50" spans="1:25" x14ac:dyDescent="0.2">
      <c r="A50" s="21">
        <v>42</v>
      </c>
      <c r="B50" s="22" t="s">
        <v>43</v>
      </c>
      <c r="C50" s="25">
        <v>0.4894</v>
      </c>
      <c r="D50" s="54">
        <v>16136.75</v>
      </c>
      <c r="E50" s="55">
        <v>111627439.55932261</v>
      </c>
      <c r="F50" s="20">
        <v>0</v>
      </c>
      <c r="G50" s="20">
        <v>0</v>
      </c>
      <c r="H50" s="20">
        <v>-915219.95746089891</v>
      </c>
      <c r="I50" s="20">
        <v>1802766</v>
      </c>
      <c r="J50" s="20">
        <v>0</v>
      </c>
      <c r="K50" s="20">
        <v>49899</v>
      </c>
      <c r="L50" s="20">
        <v>2306828.9878118113</v>
      </c>
      <c r="M50" s="20">
        <v>2292338</v>
      </c>
      <c r="N50" s="20">
        <v>37726.560000000012</v>
      </c>
      <c r="O50" s="20">
        <v>0</v>
      </c>
      <c r="P50" s="20">
        <v>0</v>
      </c>
      <c r="Q50" s="20">
        <v>0</v>
      </c>
      <c r="R50" s="20">
        <v>2907206</v>
      </c>
      <c r="S50" s="20">
        <v>362621</v>
      </c>
      <c r="T50" s="20">
        <v>742980</v>
      </c>
      <c r="U50" s="56">
        <v>121214585.14967352</v>
      </c>
      <c r="V50" s="46">
        <v>81675167</v>
      </c>
      <c r="W50" s="11"/>
      <c r="Y50" s="57"/>
    </row>
    <row r="51" spans="1:25" x14ac:dyDescent="0.2">
      <c r="A51" s="21">
        <v>43</v>
      </c>
      <c r="B51" s="22" t="s">
        <v>44</v>
      </c>
      <c r="C51" s="25">
        <v>0.42730000000000001</v>
      </c>
      <c r="D51" s="54">
        <v>49025</v>
      </c>
      <c r="E51" s="55">
        <v>412748685.70270407</v>
      </c>
      <c r="F51" s="20">
        <v>606742</v>
      </c>
      <c r="G51" s="20">
        <v>0</v>
      </c>
      <c r="H51" s="20">
        <v>-2348826.2638855428</v>
      </c>
      <c r="I51" s="20">
        <v>4626630</v>
      </c>
      <c r="J51" s="20">
        <v>0</v>
      </c>
      <c r="K51" s="20">
        <v>656118</v>
      </c>
      <c r="L51" s="20">
        <v>5920258.5506575108</v>
      </c>
      <c r="M51" s="20">
        <v>8400042</v>
      </c>
      <c r="N51" s="20">
        <v>159315.84000000003</v>
      </c>
      <c r="O51" s="20">
        <v>0</v>
      </c>
      <c r="P51" s="20">
        <v>0</v>
      </c>
      <c r="Q51" s="20">
        <v>0</v>
      </c>
      <c r="R51" s="20">
        <v>10363642</v>
      </c>
      <c r="S51" s="20">
        <v>4955854</v>
      </c>
      <c r="T51" s="20">
        <v>4552741</v>
      </c>
      <c r="U51" s="56">
        <v>450641202.829476</v>
      </c>
      <c r="V51" s="46">
        <v>253559833</v>
      </c>
      <c r="W51" s="11"/>
      <c r="Y51" s="57"/>
    </row>
    <row r="52" spans="1:25" x14ac:dyDescent="0.2">
      <c r="A52" s="21">
        <v>44</v>
      </c>
      <c r="B52" s="22" t="s">
        <v>45</v>
      </c>
      <c r="C52" s="25">
        <v>0.22470000000000001</v>
      </c>
      <c r="D52" s="54">
        <v>6551.65</v>
      </c>
      <c r="E52" s="55">
        <v>74610441.621680751</v>
      </c>
      <c r="F52" s="20">
        <v>-21206</v>
      </c>
      <c r="G52" s="20">
        <v>0</v>
      </c>
      <c r="H52" s="20">
        <v>-160597.24906693958</v>
      </c>
      <c r="I52" s="20">
        <v>316338</v>
      </c>
      <c r="J52" s="20">
        <v>0</v>
      </c>
      <c r="K52" s="20">
        <v>64266</v>
      </c>
      <c r="L52" s="20">
        <v>404786.94743222184</v>
      </c>
      <c r="M52" s="20">
        <v>1506751</v>
      </c>
      <c r="N52" s="20">
        <v>18389.919999999998</v>
      </c>
      <c r="O52" s="20">
        <v>0</v>
      </c>
      <c r="P52" s="20">
        <v>0</v>
      </c>
      <c r="Q52" s="20">
        <v>0</v>
      </c>
      <c r="R52" s="20">
        <v>2014554</v>
      </c>
      <c r="S52" s="20">
        <v>1491103</v>
      </c>
      <c r="T52" s="20">
        <v>1057768</v>
      </c>
      <c r="U52" s="56">
        <v>81302595.240046039</v>
      </c>
      <c r="V52" s="46">
        <v>19059412</v>
      </c>
      <c r="W52" s="11"/>
      <c r="Y52" s="57"/>
    </row>
    <row r="53" spans="1:25" x14ac:dyDescent="0.2">
      <c r="A53" s="21">
        <v>45</v>
      </c>
      <c r="B53" s="22" t="s">
        <v>46</v>
      </c>
      <c r="C53" s="25">
        <v>0.8</v>
      </c>
      <c r="D53" s="54">
        <v>195.9</v>
      </c>
      <c r="E53" s="55">
        <v>2410832.0295336931</v>
      </c>
      <c r="F53" s="20">
        <v>0</v>
      </c>
      <c r="G53" s="20">
        <v>0</v>
      </c>
      <c r="H53" s="20">
        <v>-8874.6213953693514</v>
      </c>
      <c r="I53" s="20">
        <v>17480</v>
      </c>
      <c r="J53" s="20">
        <v>0</v>
      </c>
      <c r="K53" s="20">
        <v>0</v>
      </c>
      <c r="L53" s="20">
        <v>22367.877253555169</v>
      </c>
      <c r="M53" s="20">
        <v>31771</v>
      </c>
      <c r="N53" s="20">
        <v>912.96</v>
      </c>
      <c r="O53" s="20">
        <v>0</v>
      </c>
      <c r="P53" s="20">
        <v>0</v>
      </c>
      <c r="Q53" s="20">
        <v>0</v>
      </c>
      <c r="R53" s="20">
        <v>27163</v>
      </c>
      <c r="S53" s="20">
        <v>5929</v>
      </c>
      <c r="T53" s="20">
        <v>4478</v>
      </c>
      <c r="U53" s="56">
        <v>2512059.2453918788</v>
      </c>
      <c r="V53" s="46">
        <v>3166067</v>
      </c>
      <c r="W53" s="11"/>
      <c r="Y53" s="57"/>
    </row>
    <row r="54" spans="1:25" x14ac:dyDescent="0.2">
      <c r="A54" s="21">
        <v>46</v>
      </c>
      <c r="B54" s="22" t="s">
        <v>47</v>
      </c>
      <c r="C54" s="25">
        <v>0.37040000000000001</v>
      </c>
      <c r="D54" s="54">
        <v>5320.5</v>
      </c>
      <c r="E54" s="55">
        <v>45810737.654012091</v>
      </c>
      <c r="F54" s="20">
        <v>0</v>
      </c>
      <c r="G54" s="20">
        <v>0</v>
      </c>
      <c r="H54" s="20">
        <v>-245708.85092735849</v>
      </c>
      <c r="I54" s="20">
        <v>483988</v>
      </c>
      <c r="J54" s="20">
        <v>0</v>
      </c>
      <c r="K54" s="20">
        <v>7692</v>
      </c>
      <c r="L54" s="20">
        <v>619314.72361172177</v>
      </c>
      <c r="M54" s="20">
        <v>925930</v>
      </c>
      <c r="N54" s="20">
        <v>8300.7200000000012</v>
      </c>
      <c r="O54" s="20">
        <v>0</v>
      </c>
      <c r="P54" s="20">
        <v>0</v>
      </c>
      <c r="Q54" s="20">
        <v>0</v>
      </c>
      <c r="R54" s="20">
        <v>1219904</v>
      </c>
      <c r="S54" s="20">
        <v>389580</v>
      </c>
      <c r="T54" s="20">
        <v>455850</v>
      </c>
      <c r="U54" s="56">
        <v>49675588.24669645</v>
      </c>
      <c r="V54" s="46">
        <v>21523966</v>
      </c>
      <c r="W54" s="11"/>
      <c r="Y54" s="57"/>
    </row>
    <row r="55" spans="1:25" x14ac:dyDescent="0.2">
      <c r="A55" s="21">
        <v>47</v>
      </c>
      <c r="B55" s="22" t="s">
        <v>48</v>
      </c>
      <c r="C55" s="25">
        <v>0.5403</v>
      </c>
      <c r="D55" s="54">
        <v>10089</v>
      </c>
      <c r="E55" s="55">
        <v>66089209.0887338</v>
      </c>
      <c r="F55" s="20">
        <v>-9711</v>
      </c>
      <c r="G55" s="20">
        <v>0</v>
      </c>
      <c r="H55" s="20">
        <v>-639384.48615170643</v>
      </c>
      <c r="I55" s="20">
        <v>1259436</v>
      </c>
      <c r="J55" s="20">
        <v>0</v>
      </c>
      <c r="K55" s="20">
        <v>47331</v>
      </c>
      <c r="L55" s="20">
        <v>1611581.4046199601</v>
      </c>
      <c r="M55" s="20">
        <v>1282047</v>
      </c>
      <c r="N55" s="20">
        <v>0</v>
      </c>
      <c r="O55" s="20">
        <v>0</v>
      </c>
      <c r="P55" s="20">
        <v>0</v>
      </c>
      <c r="Q55" s="20">
        <v>55034</v>
      </c>
      <c r="R55" s="20">
        <v>1686780</v>
      </c>
      <c r="S55" s="20">
        <v>446944</v>
      </c>
      <c r="T55" s="20">
        <v>574628</v>
      </c>
      <c r="U55" s="56">
        <v>72403895.007202059</v>
      </c>
      <c r="V55" s="46">
        <v>59168385</v>
      </c>
      <c r="W55" s="11"/>
      <c r="Y55" s="57"/>
    </row>
    <row r="56" spans="1:25" x14ac:dyDescent="0.2">
      <c r="A56" s="21">
        <v>48</v>
      </c>
      <c r="B56" s="22" t="s">
        <v>49</v>
      </c>
      <c r="C56" s="25">
        <v>0.36330000000000001</v>
      </c>
      <c r="D56" s="54">
        <v>4396.1000000000004</v>
      </c>
      <c r="E56" s="55">
        <v>37154157.750860639</v>
      </c>
      <c r="F56" s="20">
        <v>-184052</v>
      </c>
      <c r="G56" s="20">
        <v>0</v>
      </c>
      <c r="H56" s="20">
        <v>-191895.61900776438</v>
      </c>
      <c r="I56" s="20">
        <v>377990</v>
      </c>
      <c r="J56" s="20">
        <v>0</v>
      </c>
      <c r="K56" s="20">
        <v>11667</v>
      </c>
      <c r="L56" s="20">
        <v>483677.39823339228</v>
      </c>
      <c r="M56" s="20">
        <v>783961</v>
      </c>
      <c r="N56" s="20">
        <v>18468</v>
      </c>
      <c r="O56" s="20">
        <v>0</v>
      </c>
      <c r="P56" s="20">
        <v>0</v>
      </c>
      <c r="Q56" s="20">
        <v>0</v>
      </c>
      <c r="R56" s="20">
        <v>1003743</v>
      </c>
      <c r="S56" s="20">
        <v>238810</v>
      </c>
      <c r="T56" s="20">
        <v>332141</v>
      </c>
      <c r="U56" s="56">
        <v>40028667.530086264</v>
      </c>
      <c r="V56" s="46">
        <v>17029420</v>
      </c>
      <c r="W56" s="11"/>
      <c r="Y56" s="57"/>
    </row>
    <row r="57" spans="1:25" x14ac:dyDescent="0.2">
      <c r="A57" s="21">
        <v>49</v>
      </c>
      <c r="B57" s="22" t="s">
        <v>50</v>
      </c>
      <c r="C57" s="25">
        <v>0.39979999999999999</v>
      </c>
      <c r="D57" s="54">
        <v>757.7</v>
      </c>
      <c r="E57" s="55">
        <v>7817883.7009460293</v>
      </c>
      <c r="F57" s="20">
        <v>0</v>
      </c>
      <c r="G57" s="20">
        <v>0</v>
      </c>
      <c r="H57" s="20">
        <v>-34015.331246171612</v>
      </c>
      <c r="I57" s="20">
        <v>67003</v>
      </c>
      <c r="J57" s="20">
        <v>0</v>
      </c>
      <c r="K57" s="20">
        <v>1572</v>
      </c>
      <c r="L57" s="20">
        <v>85736.057374259923</v>
      </c>
      <c r="M57" s="20">
        <v>135151</v>
      </c>
      <c r="N57" s="20">
        <v>0</v>
      </c>
      <c r="O57" s="20">
        <v>0</v>
      </c>
      <c r="P57" s="20">
        <v>0</v>
      </c>
      <c r="Q57" s="20">
        <v>0</v>
      </c>
      <c r="R57" s="20">
        <v>199976</v>
      </c>
      <c r="S57" s="20">
        <v>158010</v>
      </c>
      <c r="T57" s="20">
        <v>97957</v>
      </c>
      <c r="U57" s="56">
        <v>8529273.4270741176</v>
      </c>
      <c r="V57" s="46">
        <v>4490191</v>
      </c>
      <c r="W57" s="11"/>
      <c r="Y57" s="57"/>
    </row>
    <row r="58" spans="1:25" x14ac:dyDescent="0.2">
      <c r="A58" s="21">
        <v>50</v>
      </c>
      <c r="B58" s="22" t="s">
        <v>51</v>
      </c>
      <c r="C58" s="25">
        <v>0.31459999999999999</v>
      </c>
      <c r="D58" s="54">
        <v>2070.5500000000002</v>
      </c>
      <c r="E58" s="55">
        <v>19667537.694216553</v>
      </c>
      <c r="F58" s="20">
        <v>424313</v>
      </c>
      <c r="G58" s="20">
        <v>0</v>
      </c>
      <c r="H58" s="20">
        <v>-72234.877917596139</v>
      </c>
      <c r="I58" s="20">
        <v>142286</v>
      </c>
      <c r="J58" s="20">
        <v>0</v>
      </c>
      <c r="K58" s="20">
        <v>5981</v>
      </c>
      <c r="L58" s="20">
        <v>182069.39207307762</v>
      </c>
      <c r="M58" s="20">
        <v>367547</v>
      </c>
      <c r="N58" s="20">
        <v>2545.3600000000006</v>
      </c>
      <c r="O58" s="20">
        <v>0</v>
      </c>
      <c r="P58" s="20">
        <v>0</v>
      </c>
      <c r="Q58" s="20">
        <v>0</v>
      </c>
      <c r="R58" s="20">
        <v>594520</v>
      </c>
      <c r="S58" s="20">
        <v>166222</v>
      </c>
      <c r="T58" s="20">
        <v>189139</v>
      </c>
      <c r="U58" s="56">
        <v>21669925.568372034</v>
      </c>
      <c r="V58" s="46">
        <v>7395344</v>
      </c>
      <c r="W58" s="11"/>
      <c r="Y58" s="57"/>
    </row>
    <row r="59" spans="1:25" x14ac:dyDescent="0.2">
      <c r="A59" s="21">
        <v>51</v>
      </c>
      <c r="B59" s="22" t="s">
        <v>52</v>
      </c>
      <c r="C59" s="25">
        <v>0.8</v>
      </c>
      <c r="D59" s="54">
        <v>921</v>
      </c>
      <c r="E59" s="55">
        <v>4478796.1510118013</v>
      </c>
      <c r="F59" s="20">
        <v>0</v>
      </c>
      <c r="G59" s="20">
        <v>0</v>
      </c>
      <c r="H59" s="20">
        <v>-93682.934397883946</v>
      </c>
      <c r="I59" s="20">
        <v>184533</v>
      </c>
      <c r="J59" s="20">
        <v>0</v>
      </c>
      <c r="K59" s="20">
        <v>174</v>
      </c>
      <c r="L59" s="20">
        <v>236130.61650611344</v>
      </c>
      <c r="M59" s="20">
        <v>55319</v>
      </c>
      <c r="N59" s="20">
        <v>2738.1600000000008</v>
      </c>
      <c r="O59" s="20">
        <v>0</v>
      </c>
      <c r="P59" s="20">
        <v>0</v>
      </c>
      <c r="Q59" s="20">
        <v>113635</v>
      </c>
      <c r="R59" s="20">
        <v>81653</v>
      </c>
      <c r="S59" s="20">
        <v>71307</v>
      </c>
      <c r="T59" s="20">
        <v>42175</v>
      </c>
      <c r="U59" s="56">
        <v>5172777.9931200314</v>
      </c>
      <c r="V59" s="46">
        <v>11207416</v>
      </c>
      <c r="W59" s="11"/>
      <c r="Y59" s="57"/>
    </row>
    <row r="60" spans="1:25" x14ac:dyDescent="0.2">
      <c r="A60" s="21">
        <v>52</v>
      </c>
      <c r="B60" s="22" t="s">
        <v>53</v>
      </c>
      <c r="C60" s="25">
        <v>0.17119999999999999</v>
      </c>
      <c r="D60" s="54">
        <v>2699.6</v>
      </c>
      <c r="E60" s="55">
        <v>37587806.911640197</v>
      </c>
      <c r="F60" s="20">
        <v>0</v>
      </c>
      <c r="G60" s="20">
        <v>0</v>
      </c>
      <c r="H60" s="20">
        <v>-54691.533037426881</v>
      </c>
      <c r="I60" s="20">
        <v>107729</v>
      </c>
      <c r="J60" s="20">
        <v>0</v>
      </c>
      <c r="K60" s="20">
        <v>0</v>
      </c>
      <c r="L60" s="20">
        <v>137850.61782867741</v>
      </c>
      <c r="M60" s="20">
        <v>661907</v>
      </c>
      <c r="N60" s="20">
        <v>2657.2799999999988</v>
      </c>
      <c r="O60" s="20">
        <v>0</v>
      </c>
      <c r="P60" s="20">
        <v>0</v>
      </c>
      <c r="Q60" s="20">
        <v>0</v>
      </c>
      <c r="R60" s="20">
        <v>1065944</v>
      </c>
      <c r="S60" s="20">
        <v>759970</v>
      </c>
      <c r="T60" s="20">
        <v>448188</v>
      </c>
      <c r="U60" s="56">
        <v>40717361.276431449</v>
      </c>
      <c r="V60" s="46">
        <v>7088170</v>
      </c>
      <c r="W60" s="11"/>
      <c r="Y60" s="57"/>
    </row>
    <row r="61" spans="1:25" x14ac:dyDescent="0.2">
      <c r="A61" s="21">
        <v>53</v>
      </c>
      <c r="B61" s="22" t="s">
        <v>54</v>
      </c>
      <c r="C61" s="25">
        <v>0.55179999999999996</v>
      </c>
      <c r="D61" s="54">
        <v>81459.100000000006</v>
      </c>
      <c r="E61" s="55">
        <v>530058906.04602474</v>
      </c>
      <c r="F61" s="20">
        <v>296668</v>
      </c>
      <c r="G61" s="20">
        <v>0</v>
      </c>
      <c r="H61" s="20">
        <v>-4901611.8811881244</v>
      </c>
      <c r="I61" s="20">
        <v>9655012</v>
      </c>
      <c r="J61" s="20">
        <v>0</v>
      </c>
      <c r="K61" s="20">
        <v>1015095</v>
      </c>
      <c r="L61" s="20">
        <v>12354603.77396664</v>
      </c>
      <c r="M61" s="20">
        <v>12020183</v>
      </c>
      <c r="N61" s="20">
        <v>121316.24000000005</v>
      </c>
      <c r="O61" s="20">
        <v>0</v>
      </c>
      <c r="P61" s="20">
        <v>0</v>
      </c>
      <c r="Q61" s="20">
        <v>541563</v>
      </c>
      <c r="R61" s="20">
        <v>14083862</v>
      </c>
      <c r="S61" s="20">
        <v>1196274</v>
      </c>
      <c r="T61" s="20">
        <v>2850024</v>
      </c>
      <c r="U61" s="56">
        <v>579291895.17880332</v>
      </c>
      <c r="V61" s="46">
        <v>509596373</v>
      </c>
      <c r="W61" s="11"/>
      <c r="Y61" s="57"/>
    </row>
    <row r="62" spans="1:25" x14ac:dyDescent="0.2">
      <c r="A62" s="21">
        <v>54</v>
      </c>
      <c r="B62" s="22" t="s">
        <v>55</v>
      </c>
      <c r="C62" s="25">
        <v>0.50409999999999999</v>
      </c>
      <c r="D62" s="54">
        <v>4988.75</v>
      </c>
      <c r="E62" s="55">
        <v>37060552.645429976</v>
      </c>
      <c r="F62" s="20">
        <v>0</v>
      </c>
      <c r="G62" s="20">
        <v>0</v>
      </c>
      <c r="H62" s="20">
        <v>-296791.99890368804</v>
      </c>
      <c r="I62" s="20">
        <v>584609</v>
      </c>
      <c r="J62" s="20">
        <v>0</v>
      </c>
      <c r="K62" s="20">
        <v>14711</v>
      </c>
      <c r="L62" s="20">
        <v>748069.30393218994</v>
      </c>
      <c r="M62" s="20">
        <v>706173</v>
      </c>
      <c r="N62" s="20">
        <v>17679.599999999999</v>
      </c>
      <c r="O62" s="20">
        <v>0</v>
      </c>
      <c r="P62" s="20">
        <v>0</v>
      </c>
      <c r="Q62" s="20">
        <v>5599</v>
      </c>
      <c r="R62" s="20">
        <v>907477</v>
      </c>
      <c r="S62" s="20">
        <v>321133</v>
      </c>
      <c r="T62" s="20">
        <v>356749</v>
      </c>
      <c r="U62" s="56">
        <v>40425960.550458483</v>
      </c>
      <c r="V62" s="46">
        <v>28844799</v>
      </c>
      <c r="W62" s="11"/>
      <c r="Y62" s="57"/>
    </row>
    <row r="63" spans="1:25" x14ac:dyDescent="0.2">
      <c r="A63" s="21">
        <v>55</v>
      </c>
      <c r="B63" s="22" t="s">
        <v>56</v>
      </c>
      <c r="C63" s="25">
        <v>0.26140000000000002</v>
      </c>
      <c r="D63" s="54">
        <v>1475.65</v>
      </c>
      <c r="E63" s="55">
        <v>17992380.400737938</v>
      </c>
      <c r="F63" s="20">
        <v>0</v>
      </c>
      <c r="G63" s="20">
        <v>0</v>
      </c>
      <c r="H63" s="20">
        <v>-46528.980284783524</v>
      </c>
      <c r="I63" s="20">
        <v>91651</v>
      </c>
      <c r="J63" s="20">
        <v>0</v>
      </c>
      <c r="K63" s="20">
        <v>19334</v>
      </c>
      <c r="L63" s="20">
        <v>117276.17708929256</v>
      </c>
      <c r="M63" s="20">
        <v>324950</v>
      </c>
      <c r="N63" s="20">
        <v>4068.9600000000009</v>
      </c>
      <c r="O63" s="20">
        <v>0</v>
      </c>
      <c r="P63" s="20">
        <v>0</v>
      </c>
      <c r="Q63" s="20">
        <v>0</v>
      </c>
      <c r="R63" s="20">
        <v>480650</v>
      </c>
      <c r="S63" s="20">
        <v>395536</v>
      </c>
      <c r="T63" s="20">
        <v>236220</v>
      </c>
      <c r="U63" s="56">
        <v>19615537.557542447</v>
      </c>
      <c r="V63" s="46">
        <v>5683555</v>
      </c>
      <c r="W63" s="11"/>
      <c r="Y63" s="57"/>
    </row>
    <row r="64" spans="1:25" x14ac:dyDescent="0.2">
      <c r="A64" s="21">
        <v>56</v>
      </c>
      <c r="B64" s="22" t="s">
        <v>57</v>
      </c>
      <c r="C64" s="25">
        <v>0.47460000000000002</v>
      </c>
      <c r="D64" s="54">
        <v>1595.95</v>
      </c>
      <c r="E64" s="55">
        <v>12271684.353977434</v>
      </c>
      <c r="F64" s="20">
        <v>0</v>
      </c>
      <c r="G64" s="20">
        <v>0</v>
      </c>
      <c r="H64" s="20">
        <v>-101818.40781692322</v>
      </c>
      <c r="I64" s="20">
        <v>200557</v>
      </c>
      <c r="J64" s="20">
        <v>0</v>
      </c>
      <c r="K64" s="20">
        <v>3668</v>
      </c>
      <c r="L64" s="20">
        <v>256634.91343919979</v>
      </c>
      <c r="M64" s="20">
        <v>231535</v>
      </c>
      <c r="N64" s="20">
        <v>7613.68</v>
      </c>
      <c r="O64" s="20">
        <v>0</v>
      </c>
      <c r="P64" s="20">
        <v>0</v>
      </c>
      <c r="Q64" s="20">
        <v>0</v>
      </c>
      <c r="R64" s="20">
        <v>313554</v>
      </c>
      <c r="S64" s="20">
        <v>118791</v>
      </c>
      <c r="T64" s="20">
        <v>121422</v>
      </c>
      <c r="U64" s="56">
        <v>13423641.539599709</v>
      </c>
      <c r="V64" s="46">
        <v>8369939</v>
      </c>
      <c r="W64" s="11"/>
      <c r="Y64" s="57"/>
    </row>
    <row r="65" spans="1:25" x14ac:dyDescent="0.2">
      <c r="A65" s="21">
        <v>57</v>
      </c>
      <c r="B65" s="22" t="s">
        <v>58</v>
      </c>
      <c r="C65" s="25">
        <v>0.59040000000000004</v>
      </c>
      <c r="D65" s="54">
        <v>728.8</v>
      </c>
      <c r="E65" s="55">
        <v>6034536.4749238221</v>
      </c>
      <c r="F65" s="20">
        <v>0</v>
      </c>
      <c r="G65" s="20">
        <v>0</v>
      </c>
      <c r="H65" s="20">
        <v>-58126.471391966334</v>
      </c>
      <c r="I65" s="20">
        <v>114495</v>
      </c>
      <c r="J65" s="20">
        <v>0</v>
      </c>
      <c r="K65" s="20">
        <v>715</v>
      </c>
      <c r="L65" s="20">
        <v>146509.26158623071</v>
      </c>
      <c r="M65" s="20">
        <v>95971</v>
      </c>
      <c r="N65" s="20">
        <v>4181.0399999999991</v>
      </c>
      <c r="O65" s="20">
        <v>0</v>
      </c>
      <c r="P65" s="20">
        <v>0</v>
      </c>
      <c r="Q65" s="20">
        <v>27033</v>
      </c>
      <c r="R65" s="20">
        <v>130915</v>
      </c>
      <c r="S65" s="20">
        <v>170508</v>
      </c>
      <c r="T65" s="20">
        <v>80640</v>
      </c>
      <c r="U65" s="56">
        <v>6747377.3051180867</v>
      </c>
      <c r="V65" s="46">
        <v>6664440</v>
      </c>
      <c r="W65" s="11"/>
      <c r="Y65" s="57"/>
    </row>
    <row r="66" spans="1:25" x14ac:dyDescent="0.2">
      <c r="A66" s="21">
        <v>58</v>
      </c>
      <c r="B66" s="22" t="s">
        <v>59</v>
      </c>
      <c r="C66" s="25">
        <v>0.38929999999999998</v>
      </c>
      <c r="D66" s="54">
        <v>3613.4</v>
      </c>
      <c r="E66" s="55">
        <v>33155960.238250941</v>
      </c>
      <c r="F66" s="20">
        <v>0</v>
      </c>
      <c r="G66" s="20">
        <v>0</v>
      </c>
      <c r="H66" s="20">
        <v>-157454.69778585527</v>
      </c>
      <c r="I66" s="20">
        <v>310148</v>
      </c>
      <c r="J66" s="20">
        <v>0</v>
      </c>
      <c r="K66" s="20">
        <v>9591</v>
      </c>
      <c r="L66" s="20">
        <v>396867.01148184203</v>
      </c>
      <c r="M66" s="20">
        <v>660236</v>
      </c>
      <c r="N66" s="20">
        <v>17991.919999999998</v>
      </c>
      <c r="O66" s="20">
        <v>0</v>
      </c>
      <c r="P66" s="20">
        <v>0</v>
      </c>
      <c r="Q66" s="20">
        <v>0</v>
      </c>
      <c r="R66" s="20">
        <v>829775</v>
      </c>
      <c r="S66" s="20">
        <v>739021</v>
      </c>
      <c r="T66" s="20">
        <v>497752</v>
      </c>
      <c r="U66" s="56">
        <v>36459887.471946932</v>
      </c>
      <c r="V66" s="46">
        <v>18166680</v>
      </c>
      <c r="W66" s="11"/>
      <c r="Y66" s="57"/>
    </row>
    <row r="67" spans="1:25" x14ac:dyDescent="0.2">
      <c r="A67" s="21">
        <v>59</v>
      </c>
      <c r="B67" s="22" t="s">
        <v>60</v>
      </c>
      <c r="C67" s="25">
        <v>0.63890000000000002</v>
      </c>
      <c r="D67" s="54">
        <v>1120.6500000000001</v>
      </c>
      <c r="E67" s="55">
        <v>7642292.2557524918</v>
      </c>
      <c r="F67" s="20">
        <v>0</v>
      </c>
      <c r="G67" s="20">
        <v>0</v>
      </c>
      <c r="H67" s="20">
        <v>-76886.261312152725</v>
      </c>
      <c r="I67" s="20">
        <v>151447</v>
      </c>
      <c r="J67" s="20">
        <v>0</v>
      </c>
      <c r="K67" s="20">
        <v>1260</v>
      </c>
      <c r="L67" s="20">
        <v>193790.83790773689</v>
      </c>
      <c r="M67" s="20">
        <v>114099</v>
      </c>
      <c r="N67" s="20">
        <v>4986.159999999998</v>
      </c>
      <c r="O67" s="20">
        <v>0</v>
      </c>
      <c r="P67" s="20">
        <v>0</v>
      </c>
      <c r="Q67" s="20">
        <v>44306</v>
      </c>
      <c r="R67" s="20">
        <v>197873</v>
      </c>
      <c r="S67" s="20">
        <v>77891</v>
      </c>
      <c r="T67" s="20">
        <v>68524</v>
      </c>
      <c r="U67" s="56">
        <v>8419582.9923480768</v>
      </c>
      <c r="V67" s="46">
        <v>9179255</v>
      </c>
      <c r="W67" s="11"/>
      <c r="Y67" s="57"/>
    </row>
    <row r="68" spans="1:25" x14ac:dyDescent="0.2">
      <c r="A68" s="21">
        <v>60</v>
      </c>
      <c r="B68" s="22" t="s">
        <v>61</v>
      </c>
      <c r="C68" s="25">
        <v>0.40410000000000001</v>
      </c>
      <c r="D68" s="54">
        <v>9215.65</v>
      </c>
      <c r="E68" s="55">
        <v>78067743.103306517</v>
      </c>
      <c r="F68" s="20">
        <v>-16743</v>
      </c>
      <c r="G68" s="20">
        <v>0</v>
      </c>
      <c r="H68" s="20">
        <v>-477243.82421487756</v>
      </c>
      <c r="I68" s="20">
        <v>940056</v>
      </c>
      <c r="J68" s="20">
        <v>0</v>
      </c>
      <c r="K68" s="20">
        <v>60834</v>
      </c>
      <c r="L68" s="20">
        <v>1202901.8204292897</v>
      </c>
      <c r="M68" s="20">
        <v>1553988</v>
      </c>
      <c r="N68" s="20">
        <v>14209.760000000002</v>
      </c>
      <c r="O68" s="20">
        <v>0</v>
      </c>
      <c r="P68" s="20">
        <v>0</v>
      </c>
      <c r="Q68" s="20">
        <v>0</v>
      </c>
      <c r="R68" s="20">
        <v>2039762</v>
      </c>
      <c r="S68" s="20">
        <v>688937</v>
      </c>
      <c r="T68" s="20">
        <v>766078</v>
      </c>
      <c r="U68" s="56">
        <v>84840522.859520942</v>
      </c>
      <c r="V68" s="46">
        <v>41500304</v>
      </c>
      <c r="W68" s="11"/>
      <c r="Y68" s="57"/>
    </row>
    <row r="69" spans="1:25" x14ac:dyDescent="0.2">
      <c r="A69" s="21">
        <v>62</v>
      </c>
      <c r="B69" s="22" t="s">
        <v>62</v>
      </c>
      <c r="C69" s="25">
        <v>0.66449999999999998</v>
      </c>
      <c r="D69" s="54">
        <v>1344.1</v>
      </c>
      <c r="E69" s="55">
        <v>8615639.7418957241</v>
      </c>
      <c r="F69" s="20">
        <v>0</v>
      </c>
      <c r="G69" s="20">
        <v>0</v>
      </c>
      <c r="H69" s="20">
        <v>-122863.46660204092</v>
      </c>
      <c r="I69" s="20">
        <v>242012</v>
      </c>
      <c r="J69" s="20">
        <v>0</v>
      </c>
      <c r="K69" s="20">
        <v>7025</v>
      </c>
      <c r="L69" s="20">
        <v>309679.93849801645</v>
      </c>
      <c r="M69" s="20">
        <v>126913</v>
      </c>
      <c r="N69" s="20">
        <v>5422.4</v>
      </c>
      <c r="O69" s="20">
        <v>0</v>
      </c>
      <c r="P69" s="20">
        <v>0</v>
      </c>
      <c r="Q69" s="20">
        <v>49192</v>
      </c>
      <c r="R69" s="20">
        <v>195485</v>
      </c>
      <c r="S69" s="20">
        <v>90833</v>
      </c>
      <c r="T69" s="20">
        <v>74998</v>
      </c>
      <c r="U69" s="56">
        <v>9594336.6137917005</v>
      </c>
      <c r="V69" s="46">
        <v>11798985</v>
      </c>
      <c r="W69" s="11"/>
      <c r="Y69" s="57"/>
    </row>
    <row r="70" spans="1:25" x14ac:dyDescent="0.2">
      <c r="A70" s="21">
        <v>63</v>
      </c>
      <c r="B70" s="22" t="s">
        <v>63</v>
      </c>
      <c r="C70" s="25">
        <v>0.43909999999999999</v>
      </c>
      <c r="D70" s="54">
        <v>3598.4</v>
      </c>
      <c r="E70" s="55">
        <v>26951373.494172513</v>
      </c>
      <c r="F70" s="20">
        <v>0</v>
      </c>
      <c r="G70" s="20">
        <v>0</v>
      </c>
      <c r="H70" s="20">
        <v>-160880.27329432499</v>
      </c>
      <c r="I70" s="20">
        <v>316896</v>
      </c>
      <c r="J70" s="20">
        <v>0</v>
      </c>
      <c r="K70" s="20">
        <v>5382</v>
      </c>
      <c r="L70" s="20">
        <v>405502.32815221883</v>
      </c>
      <c r="M70" s="20">
        <v>568873</v>
      </c>
      <c r="N70" s="20">
        <v>9271.2000000000007</v>
      </c>
      <c r="O70" s="20">
        <v>0</v>
      </c>
      <c r="P70" s="20">
        <v>0</v>
      </c>
      <c r="Q70" s="20">
        <v>0</v>
      </c>
      <c r="R70" s="20">
        <v>714798</v>
      </c>
      <c r="S70" s="20">
        <v>104409</v>
      </c>
      <c r="T70" s="20">
        <v>190488</v>
      </c>
      <c r="U70" s="56">
        <v>29106112.749030408</v>
      </c>
      <c r="V70" s="46">
        <v>17156497</v>
      </c>
      <c r="W70" s="11"/>
      <c r="Y70" s="57"/>
    </row>
    <row r="71" spans="1:25" x14ac:dyDescent="0.2">
      <c r="A71" s="21">
        <v>65</v>
      </c>
      <c r="B71" s="22" t="s">
        <v>64</v>
      </c>
      <c r="C71" s="25">
        <v>0.52529999999999999</v>
      </c>
      <c r="D71" s="54">
        <v>1236.6500000000001</v>
      </c>
      <c r="E71" s="55">
        <v>11781977.048363926</v>
      </c>
      <c r="F71" s="20">
        <v>-11812</v>
      </c>
      <c r="G71" s="20">
        <v>0</v>
      </c>
      <c r="H71" s="20">
        <v>-84913.012717951788</v>
      </c>
      <c r="I71" s="20">
        <v>167258</v>
      </c>
      <c r="J71" s="20">
        <v>0</v>
      </c>
      <c r="K71" s="20">
        <v>11597</v>
      </c>
      <c r="L71" s="20">
        <v>214023.742638984</v>
      </c>
      <c r="M71" s="20">
        <v>181849</v>
      </c>
      <c r="N71" s="20">
        <v>4317.1200000000008</v>
      </c>
      <c r="O71" s="20">
        <v>-131520</v>
      </c>
      <c r="P71" s="20">
        <v>0</v>
      </c>
      <c r="Q71" s="20">
        <v>13114</v>
      </c>
      <c r="R71" s="20">
        <v>273838</v>
      </c>
      <c r="S71" s="20">
        <v>327700</v>
      </c>
      <c r="T71" s="20">
        <v>153420</v>
      </c>
      <c r="U71" s="56">
        <v>12900848.898284959</v>
      </c>
      <c r="V71" s="46">
        <v>10607274</v>
      </c>
      <c r="W71" s="11"/>
      <c r="Y71" s="57"/>
    </row>
    <row r="72" spans="1:25" x14ac:dyDescent="0.2">
      <c r="A72" s="21">
        <v>66</v>
      </c>
      <c r="B72" s="22" t="s">
        <v>65</v>
      </c>
      <c r="C72" s="25">
        <v>0.76719999999999999</v>
      </c>
      <c r="D72" s="54">
        <v>1063.55</v>
      </c>
      <c r="E72" s="55">
        <v>5239276.0555224009</v>
      </c>
      <c r="F72" s="20">
        <v>0</v>
      </c>
      <c r="G72" s="20">
        <v>0</v>
      </c>
      <c r="H72" s="20">
        <v>-95788.085692580324</v>
      </c>
      <c r="I72" s="20">
        <v>188680</v>
      </c>
      <c r="J72" s="20">
        <v>0</v>
      </c>
      <c r="K72" s="20">
        <v>2030</v>
      </c>
      <c r="L72" s="20">
        <v>241435.01512579084</v>
      </c>
      <c r="M72" s="20">
        <v>71493</v>
      </c>
      <c r="N72" s="20">
        <v>2359.6799999999994</v>
      </c>
      <c r="O72" s="20">
        <v>0</v>
      </c>
      <c r="P72" s="20">
        <v>0</v>
      </c>
      <c r="Q72" s="20">
        <v>109201</v>
      </c>
      <c r="R72" s="20">
        <v>101065</v>
      </c>
      <c r="S72" s="20">
        <v>70214</v>
      </c>
      <c r="T72" s="20">
        <v>48984</v>
      </c>
      <c r="U72" s="56">
        <v>5978949.6649556104</v>
      </c>
      <c r="V72" s="46">
        <v>11412767</v>
      </c>
      <c r="W72" s="11"/>
      <c r="Y72" s="57"/>
    </row>
    <row r="73" spans="1:25" x14ac:dyDescent="0.2">
      <c r="A73" s="21">
        <v>67</v>
      </c>
      <c r="B73" s="22" t="s">
        <v>66</v>
      </c>
      <c r="C73" s="25">
        <v>0.26960000000000001</v>
      </c>
      <c r="D73" s="54">
        <v>1672.6</v>
      </c>
      <c r="E73" s="55">
        <v>18966845.686873838</v>
      </c>
      <c r="F73" s="20">
        <v>-80058</v>
      </c>
      <c r="G73" s="20">
        <v>0</v>
      </c>
      <c r="H73" s="20">
        <v>-57448.577355276793</v>
      </c>
      <c r="I73" s="20">
        <v>113159</v>
      </c>
      <c r="J73" s="20">
        <v>0</v>
      </c>
      <c r="K73" s="20">
        <v>9560</v>
      </c>
      <c r="L73" s="20">
        <v>144799.63018057868</v>
      </c>
      <c r="M73" s="20">
        <v>356450</v>
      </c>
      <c r="N73" s="20">
        <v>4919.1200000000026</v>
      </c>
      <c r="O73" s="20">
        <v>0</v>
      </c>
      <c r="P73" s="20">
        <v>0</v>
      </c>
      <c r="Q73" s="20">
        <v>0</v>
      </c>
      <c r="R73" s="20">
        <v>497567</v>
      </c>
      <c r="S73" s="20">
        <v>453128</v>
      </c>
      <c r="T73" s="20">
        <v>278312</v>
      </c>
      <c r="U73" s="56">
        <v>20687233.859699141</v>
      </c>
      <c r="V73" s="46">
        <v>5925604</v>
      </c>
      <c r="W73" s="11"/>
      <c r="Y73" s="57"/>
    </row>
    <row r="74" spans="1:25" x14ac:dyDescent="0.2">
      <c r="A74" s="21">
        <v>68</v>
      </c>
      <c r="B74" s="22" t="s">
        <v>67</v>
      </c>
      <c r="C74" s="25">
        <v>0.43819999999999998</v>
      </c>
      <c r="D74" s="54">
        <v>4853.3500000000004</v>
      </c>
      <c r="E74" s="55">
        <v>40042051.062496148</v>
      </c>
      <c r="F74" s="20">
        <v>2932</v>
      </c>
      <c r="G74" s="20">
        <v>0</v>
      </c>
      <c r="H74" s="20">
        <v>-254223.18263155222</v>
      </c>
      <c r="I74" s="20">
        <v>500760</v>
      </c>
      <c r="J74" s="20">
        <v>0</v>
      </c>
      <c r="K74" s="20">
        <v>34313</v>
      </c>
      <c r="L74" s="20">
        <v>640775.26810155902</v>
      </c>
      <c r="M74" s="20">
        <v>779921</v>
      </c>
      <c r="N74" s="20">
        <v>28332.960000000006</v>
      </c>
      <c r="O74" s="20">
        <v>0</v>
      </c>
      <c r="P74" s="20">
        <v>0</v>
      </c>
      <c r="Q74" s="20">
        <v>0</v>
      </c>
      <c r="R74" s="20">
        <v>1032888</v>
      </c>
      <c r="S74" s="20">
        <v>461948</v>
      </c>
      <c r="T74" s="20">
        <v>420482</v>
      </c>
      <c r="U74" s="56">
        <v>43690180.107966155</v>
      </c>
      <c r="V74" s="46">
        <v>25237245</v>
      </c>
      <c r="W74" s="11"/>
      <c r="Y74" s="57"/>
    </row>
    <row r="75" spans="1:25" x14ac:dyDescent="0.2">
      <c r="A75" s="21">
        <v>69</v>
      </c>
      <c r="B75" s="22" t="s">
        <v>68</v>
      </c>
      <c r="C75" s="25">
        <v>0.33560000000000001</v>
      </c>
      <c r="D75" s="54">
        <v>2759.5</v>
      </c>
      <c r="E75" s="55">
        <v>27192806.579619192</v>
      </c>
      <c r="F75" s="20">
        <v>0</v>
      </c>
      <c r="G75" s="20">
        <v>0</v>
      </c>
      <c r="H75" s="20">
        <v>-115841.81535608973</v>
      </c>
      <c r="I75" s="20">
        <v>228181</v>
      </c>
      <c r="J75" s="20">
        <v>0</v>
      </c>
      <c r="K75" s="20">
        <v>14494</v>
      </c>
      <c r="L75" s="20">
        <v>291983.06159947533</v>
      </c>
      <c r="M75" s="20">
        <v>517469</v>
      </c>
      <c r="N75" s="20">
        <v>4890.4799999999996</v>
      </c>
      <c r="O75" s="20">
        <v>0</v>
      </c>
      <c r="P75" s="20">
        <v>0</v>
      </c>
      <c r="Q75" s="20">
        <v>0</v>
      </c>
      <c r="R75" s="20">
        <v>709585</v>
      </c>
      <c r="S75" s="20">
        <v>386622</v>
      </c>
      <c r="T75" s="20">
        <v>320233</v>
      </c>
      <c r="U75" s="56">
        <v>29550422.305862576</v>
      </c>
      <c r="V75" s="46">
        <v>11290347</v>
      </c>
      <c r="W75" s="11"/>
      <c r="Y75" s="57"/>
    </row>
    <row r="76" spans="1:25" x14ac:dyDescent="0.2">
      <c r="A76" s="21">
        <v>70</v>
      </c>
      <c r="B76" s="22" t="s">
        <v>69</v>
      </c>
      <c r="C76" s="25">
        <v>0.2475</v>
      </c>
      <c r="D76" s="54">
        <v>2196.4499999999998</v>
      </c>
      <c r="E76" s="55">
        <v>24084493.634740915</v>
      </c>
      <c r="F76" s="20">
        <v>0</v>
      </c>
      <c r="G76" s="20">
        <v>0</v>
      </c>
      <c r="H76" s="20">
        <v>-58515.197737109382</v>
      </c>
      <c r="I76" s="20">
        <v>115260</v>
      </c>
      <c r="J76" s="20">
        <v>0</v>
      </c>
      <c r="K76" s="20">
        <v>5252</v>
      </c>
      <c r="L76" s="20">
        <v>147487.48976070574</v>
      </c>
      <c r="M76" s="20">
        <v>470187</v>
      </c>
      <c r="N76" s="20">
        <v>17722.080000000002</v>
      </c>
      <c r="O76" s="20">
        <v>0</v>
      </c>
      <c r="P76" s="20">
        <v>0</v>
      </c>
      <c r="Q76" s="20">
        <v>0</v>
      </c>
      <c r="R76" s="20">
        <v>651830</v>
      </c>
      <c r="S76" s="20">
        <v>366283</v>
      </c>
      <c r="T76" s="20">
        <v>295733</v>
      </c>
      <c r="U76" s="56">
        <v>26095733.006764509</v>
      </c>
      <c r="V76" s="46">
        <v>7008267</v>
      </c>
      <c r="W76" s="11"/>
      <c r="Y76" s="57"/>
    </row>
    <row r="77" spans="1:25" x14ac:dyDescent="0.2">
      <c r="A77" s="21">
        <v>71</v>
      </c>
      <c r="B77" s="22" t="s">
        <v>70</v>
      </c>
      <c r="C77" s="25">
        <v>0.26419999999999999</v>
      </c>
      <c r="D77" s="54">
        <v>7278.9</v>
      </c>
      <c r="E77" s="55">
        <v>75856588.154434726</v>
      </c>
      <c r="F77" s="20">
        <v>63645</v>
      </c>
      <c r="G77" s="20">
        <v>0</v>
      </c>
      <c r="H77" s="20">
        <v>-228339.61910525523</v>
      </c>
      <c r="I77" s="20">
        <v>449775</v>
      </c>
      <c r="J77" s="20">
        <v>0</v>
      </c>
      <c r="K77" s="20">
        <v>21828</v>
      </c>
      <c r="L77" s="20">
        <v>575535.44167566486</v>
      </c>
      <c r="M77" s="20">
        <v>1564935</v>
      </c>
      <c r="N77" s="20">
        <v>42954.87999999999</v>
      </c>
      <c r="O77" s="20">
        <v>0</v>
      </c>
      <c r="P77" s="20">
        <v>0</v>
      </c>
      <c r="Q77" s="20">
        <v>0</v>
      </c>
      <c r="R77" s="20">
        <v>2034369</v>
      </c>
      <c r="S77" s="20">
        <v>1323963</v>
      </c>
      <c r="T77" s="20">
        <v>1016879</v>
      </c>
      <c r="U77" s="56">
        <v>82722132.857005134</v>
      </c>
      <c r="V77" s="46">
        <v>23521781</v>
      </c>
      <c r="W77" s="11"/>
      <c r="Y77" s="57"/>
    </row>
    <row r="78" spans="1:25" x14ac:dyDescent="0.2">
      <c r="A78" s="21">
        <v>72</v>
      </c>
      <c r="B78" s="22" t="s">
        <v>71</v>
      </c>
      <c r="C78" s="25">
        <v>0.47039999999999998</v>
      </c>
      <c r="D78" s="54">
        <v>4024.5</v>
      </c>
      <c r="E78" s="55">
        <v>29588067.581180945</v>
      </c>
      <c r="F78" s="20">
        <v>16668</v>
      </c>
      <c r="G78" s="20">
        <v>0</v>
      </c>
      <c r="H78" s="20">
        <v>-233122.85037184414</v>
      </c>
      <c r="I78" s="20">
        <v>459196</v>
      </c>
      <c r="J78" s="20">
        <v>0</v>
      </c>
      <c r="K78" s="20">
        <v>9704</v>
      </c>
      <c r="L78" s="20">
        <v>587589.19305387139</v>
      </c>
      <c r="M78" s="20">
        <v>587912</v>
      </c>
      <c r="N78" s="20">
        <v>5881.7599999999984</v>
      </c>
      <c r="O78" s="20">
        <v>0</v>
      </c>
      <c r="P78" s="20">
        <v>0</v>
      </c>
      <c r="Q78" s="20">
        <v>0</v>
      </c>
      <c r="R78" s="20">
        <v>782851</v>
      </c>
      <c r="S78" s="20">
        <v>114366</v>
      </c>
      <c r="T78" s="20">
        <v>206930</v>
      </c>
      <c r="U78" s="56">
        <v>32126042.683862973</v>
      </c>
      <c r="V78" s="46">
        <v>19956085</v>
      </c>
      <c r="W78" s="11"/>
      <c r="Y78" s="57"/>
    </row>
    <row r="79" spans="1:25" x14ac:dyDescent="0.2">
      <c r="A79" s="21">
        <v>73</v>
      </c>
      <c r="B79" s="22" t="s">
        <v>72</v>
      </c>
      <c r="C79" s="25">
        <v>0.37759999999999999</v>
      </c>
      <c r="D79" s="54">
        <v>1608.6</v>
      </c>
      <c r="E79" s="55">
        <v>16587143.108385926</v>
      </c>
      <c r="F79" s="20">
        <v>0</v>
      </c>
      <c r="G79" s="20">
        <v>0</v>
      </c>
      <c r="H79" s="20">
        <v>-94417.837376136333</v>
      </c>
      <c r="I79" s="20">
        <v>185982</v>
      </c>
      <c r="J79" s="20">
        <v>0</v>
      </c>
      <c r="K79" s="20">
        <v>5431</v>
      </c>
      <c r="L79" s="20">
        <v>237983.68513596291</v>
      </c>
      <c r="M79" s="20">
        <v>306052</v>
      </c>
      <c r="N79" s="20">
        <v>15078.800000000003</v>
      </c>
      <c r="O79" s="20">
        <v>0</v>
      </c>
      <c r="P79" s="20">
        <v>0</v>
      </c>
      <c r="Q79" s="20">
        <v>0</v>
      </c>
      <c r="R79" s="20">
        <v>394786</v>
      </c>
      <c r="S79" s="20">
        <v>407015</v>
      </c>
      <c r="T79" s="20">
        <v>231207</v>
      </c>
      <c r="U79" s="56">
        <v>18276260.756145753</v>
      </c>
      <c r="V79" s="46">
        <v>7866820</v>
      </c>
      <c r="W79" s="11"/>
      <c r="Y79" s="57"/>
    </row>
    <row r="80" spans="1:25" x14ac:dyDescent="0.2">
      <c r="A80" s="21">
        <v>74</v>
      </c>
      <c r="B80" s="22" t="s">
        <v>73</v>
      </c>
      <c r="C80" s="25">
        <v>0.2321</v>
      </c>
      <c r="D80" s="54">
        <v>5990.75</v>
      </c>
      <c r="E80" s="55">
        <v>62403199.374249421</v>
      </c>
      <c r="F80" s="20">
        <v>0</v>
      </c>
      <c r="G80" s="20">
        <v>0</v>
      </c>
      <c r="H80" s="20">
        <v>-145268.59192003589</v>
      </c>
      <c r="I80" s="20">
        <v>286145</v>
      </c>
      <c r="J80" s="20">
        <v>0</v>
      </c>
      <c r="K80" s="20">
        <v>20771</v>
      </c>
      <c r="L80" s="20">
        <v>366152.68632976431</v>
      </c>
      <c r="M80" s="20">
        <v>1337292</v>
      </c>
      <c r="N80" s="20">
        <v>23093.760000000009</v>
      </c>
      <c r="O80" s="20">
        <v>0</v>
      </c>
      <c r="P80" s="20">
        <v>0</v>
      </c>
      <c r="Q80" s="20">
        <v>0</v>
      </c>
      <c r="R80" s="20">
        <v>1657992</v>
      </c>
      <c r="S80" s="20">
        <v>796891</v>
      </c>
      <c r="T80" s="20">
        <v>760640</v>
      </c>
      <c r="U80" s="56">
        <v>67506908.228659153</v>
      </c>
      <c r="V80" s="46">
        <v>16398662</v>
      </c>
      <c r="W80" s="11"/>
      <c r="Y80" s="57"/>
    </row>
    <row r="81" spans="1:25" x14ac:dyDescent="0.2">
      <c r="A81" s="21">
        <v>75</v>
      </c>
      <c r="B81" s="22" t="s">
        <v>74</v>
      </c>
      <c r="C81" s="25">
        <v>0.36309999999999998</v>
      </c>
      <c r="D81" s="54">
        <v>87836.800000000003</v>
      </c>
      <c r="E81" s="55">
        <v>824149823.11149013</v>
      </c>
      <c r="F81" s="20">
        <v>965939</v>
      </c>
      <c r="G81" s="20">
        <v>0</v>
      </c>
      <c r="H81" s="20">
        <v>-3500746.377099961</v>
      </c>
      <c r="I81" s="20">
        <v>6895639</v>
      </c>
      <c r="J81" s="20">
        <v>0</v>
      </c>
      <c r="K81" s="20">
        <v>2488392</v>
      </c>
      <c r="L81" s="20">
        <v>8823695.5465996861</v>
      </c>
      <c r="M81" s="20">
        <v>19049634</v>
      </c>
      <c r="N81" s="20">
        <v>219484.55999999994</v>
      </c>
      <c r="O81" s="20">
        <v>0</v>
      </c>
      <c r="P81" s="20">
        <v>0</v>
      </c>
      <c r="Q81" s="20">
        <v>0</v>
      </c>
      <c r="R81" s="20">
        <v>22704280</v>
      </c>
      <c r="S81" s="20">
        <v>8293547</v>
      </c>
      <c r="T81" s="20">
        <v>8160531</v>
      </c>
      <c r="U81" s="56">
        <v>898250218.84098983</v>
      </c>
      <c r="V81" s="46">
        <v>403262650</v>
      </c>
      <c r="W81" s="11"/>
      <c r="Y81" s="57"/>
    </row>
    <row r="82" spans="1:25" x14ac:dyDescent="0.2">
      <c r="A82" s="21">
        <v>77</v>
      </c>
      <c r="B82" s="22" t="s">
        <v>75</v>
      </c>
      <c r="C82" s="25">
        <v>0.33029999999999998</v>
      </c>
      <c r="D82" s="54">
        <v>4172.3999999999996</v>
      </c>
      <c r="E82" s="55">
        <v>41065261.209244408</v>
      </c>
      <c r="F82" s="20">
        <v>0</v>
      </c>
      <c r="G82" s="20">
        <v>0</v>
      </c>
      <c r="H82" s="20">
        <v>-147938.6116352519</v>
      </c>
      <c r="I82" s="20">
        <v>291403</v>
      </c>
      <c r="J82" s="20">
        <v>0</v>
      </c>
      <c r="K82" s="20">
        <v>7596</v>
      </c>
      <c r="L82" s="20">
        <v>372881.50924047269</v>
      </c>
      <c r="M82" s="20">
        <v>822259</v>
      </c>
      <c r="N82" s="20">
        <v>25151.360000000001</v>
      </c>
      <c r="O82" s="20">
        <v>0</v>
      </c>
      <c r="P82" s="20">
        <v>0</v>
      </c>
      <c r="Q82" s="20">
        <v>0</v>
      </c>
      <c r="R82" s="20">
        <v>1063096</v>
      </c>
      <c r="S82" s="20">
        <v>571557</v>
      </c>
      <c r="T82" s="20">
        <v>501083</v>
      </c>
      <c r="U82" s="56">
        <v>44572349.466849625</v>
      </c>
      <c r="V82" s="46">
        <v>17027379</v>
      </c>
      <c r="W82" s="11"/>
      <c r="Y82" s="57"/>
    </row>
    <row r="83" spans="1:25" x14ac:dyDescent="0.2">
      <c r="A83" s="21">
        <v>78</v>
      </c>
      <c r="B83" s="22" t="s">
        <v>76</v>
      </c>
      <c r="C83" s="25">
        <v>0.8</v>
      </c>
      <c r="D83" s="54">
        <v>728.65</v>
      </c>
      <c r="E83" s="55">
        <v>5201329.5402780846</v>
      </c>
      <c r="F83" s="20">
        <v>0</v>
      </c>
      <c r="G83" s="20">
        <v>0</v>
      </c>
      <c r="H83" s="20">
        <v>-44462.147518306971</v>
      </c>
      <c r="I83" s="20">
        <v>87580</v>
      </c>
      <c r="J83" s="20">
        <v>0</v>
      </c>
      <c r="K83" s="20">
        <v>1047</v>
      </c>
      <c r="L83" s="20">
        <v>112067.09320489061</v>
      </c>
      <c r="M83" s="20">
        <v>100042</v>
      </c>
      <c r="N83" s="20">
        <v>2904.7200000000012</v>
      </c>
      <c r="O83" s="20">
        <v>0</v>
      </c>
      <c r="P83" s="20">
        <v>-1715150</v>
      </c>
      <c r="Q83" s="20">
        <v>65789</v>
      </c>
      <c r="R83" s="20">
        <v>62394</v>
      </c>
      <c r="S83" s="20">
        <v>18964</v>
      </c>
      <c r="T83" s="20">
        <v>20185</v>
      </c>
      <c r="U83" s="56">
        <v>3912690.2059646677</v>
      </c>
      <c r="V83" s="46">
        <v>7723575</v>
      </c>
      <c r="W83" s="11"/>
      <c r="Y83" s="57"/>
    </row>
    <row r="84" spans="1:25" x14ac:dyDescent="0.2">
      <c r="A84" s="21">
        <v>79</v>
      </c>
      <c r="B84" s="22" t="s">
        <v>77</v>
      </c>
      <c r="C84" s="25">
        <v>0.311</v>
      </c>
      <c r="D84" s="54">
        <v>1357.6</v>
      </c>
      <c r="E84" s="55">
        <v>13817360.251128681</v>
      </c>
      <c r="F84" s="20">
        <v>0</v>
      </c>
      <c r="G84" s="20">
        <v>0</v>
      </c>
      <c r="H84" s="20">
        <v>-38008.924262518995</v>
      </c>
      <c r="I84" s="20">
        <v>74868</v>
      </c>
      <c r="J84" s="20">
        <v>0</v>
      </c>
      <c r="K84" s="20">
        <v>10821</v>
      </c>
      <c r="L84" s="20">
        <v>95801.439771834761</v>
      </c>
      <c r="M84" s="20">
        <v>270612</v>
      </c>
      <c r="N84" s="20">
        <v>7188.7200000000012</v>
      </c>
      <c r="O84" s="20">
        <v>0</v>
      </c>
      <c r="P84" s="20">
        <v>0</v>
      </c>
      <c r="Q84" s="20">
        <v>0</v>
      </c>
      <c r="R84" s="20">
        <v>361842</v>
      </c>
      <c r="S84" s="20">
        <v>237011</v>
      </c>
      <c r="T84" s="20">
        <v>180806</v>
      </c>
      <c r="U84" s="56">
        <v>15018301.486637997</v>
      </c>
      <c r="V84" s="46">
        <v>5473036</v>
      </c>
      <c r="W84" s="11"/>
      <c r="Y84" s="57"/>
    </row>
    <row r="85" spans="1:25" x14ac:dyDescent="0.2">
      <c r="A85" s="21">
        <v>80</v>
      </c>
      <c r="B85" s="22" t="s">
        <v>78</v>
      </c>
      <c r="C85" s="25">
        <v>0.36349999999999999</v>
      </c>
      <c r="D85" s="54">
        <v>13254.95</v>
      </c>
      <c r="E85" s="55">
        <v>113914743.88359481</v>
      </c>
      <c r="F85" s="20">
        <v>-17578</v>
      </c>
      <c r="G85" s="20">
        <v>0</v>
      </c>
      <c r="H85" s="20">
        <v>-540310.88512455672</v>
      </c>
      <c r="I85" s="20">
        <v>1064283</v>
      </c>
      <c r="J85" s="20">
        <v>0</v>
      </c>
      <c r="K85" s="20">
        <v>71089</v>
      </c>
      <c r="L85" s="20">
        <v>1361861.9242772311</v>
      </c>
      <c r="M85" s="20">
        <v>2347431</v>
      </c>
      <c r="N85" s="20">
        <v>42902.239999999991</v>
      </c>
      <c r="O85" s="20">
        <v>0</v>
      </c>
      <c r="P85" s="20">
        <v>0</v>
      </c>
      <c r="Q85" s="20">
        <v>0</v>
      </c>
      <c r="R85" s="20">
        <v>3107416</v>
      </c>
      <c r="S85" s="20">
        <v>723374</v>
      </c>
      <c r="T85" s="20">
        <v>1018824</v>
      </c>
      <c r="U85" s="56">
        <v>123094036.16274747</v>
      </c>
      <c r="V85" s="46">
        <v>53281213</v>
      </c>
      <c r="W85" s="11"/>
      <c r="Y85" s="57"/>
    </row>
    <row r="86" spans="1:25" x14ac:dyDescent="0.2">
      <c r="A86" s="21">
        <v>81</v>
      </c>
      <c r="B86" s="22" t="s">
        <v>79</v>
      </c>
      <c r="C86" s="25">
        <v>0.48470000000000002</v>
      </c>
      <c r="D86" s="54">
        <v>2154.3000000000002</v>
      </c>
      <c r="E86" s="55">
        <v>17792622.417029109</v>
      </c>
      <c r="F86" s="20">
        <v>0</v>
      </c>
      <c r="G86" s="20">
        <v>0</v>
      </c>
      <c r="H86" s="20">
        <v>-150837.38275626721</v>
      </c>
      <c r="I86" s="20">
        <v>297115</v>
      </c>
      <c r="J86" s="20">
        <v>0</v>
      </c>
      <c r="K86" s="20">
        <v>5395</v>
      </c>
      <c r="L86" s="20">
        <v>380189.23688242817</v>
      </c>
      <c r="M86" s="20">
        <v>307424</v>
      </c>
      <c r="N86" s="20">
        <v>8448.16</v>
      </c>
      <c r="O86" s="20">
        <v>0</v>
      </c>
      <c r="P86" s="20">
        <v>0</v>
      </c>
      <c r="Q86" s="20">
        <v>0</v>
      </c>
      <c r="R86" s="20">
        <v>462854</v>
      </c>
      <c r="S86" s="20">
        <v>153370</v>
      </c>
      <c r="T86" s="20">
        <v>153550</v>
      </c>
      <c r="U86" s="56">
        <v>19410130.431155272</v>
      </c>
      <c r="V86" s="46">
        <v>12659259</v>
      </c>
      <c r="W86" s="11"/>
      <c r="Y86" s="57"/>
    </row>
    <row r="87" spans="1:25" x14ac:dyDescent="0.2">
      <c r="A87" s="21">
        <v>82</v>
      </c>
      <c r="B87" s="22" t="s">
        <v>80</v>
      </c>
      <c r="C87" s="25">
        <v>0.43490000000000001</v>
      </c>
      <c r="D87" s="54">
        <v>11113.45</v>
      </c>
      <c r="E87" s="55">
        <v>90459585.768136561</v>
      </c>
      <c r="F87" s="20">
        <v>0</v>
      </c>
      <c r="G87" s="20">
        <v>0</v>
      </c>
      <c r="H87" s="20">
        <v>-594437.12229210138</v>
      </c>
      <c r="I87" s="20">
        <v>1170900</v>
      </c>
      <c r="J87" s="20">
        <v>0</v>
      </c>
      <c r="K87" s="20">
        <v>170605</v>
      </c>
      <c r="L87" s="20">
        <v>1498291.0598593578</v>
      </c>
      <c r="M87" s="20">
        <v>1755114</v>
      </c>
      <c r="N87" s="20">
        <v>25714.080000000002</v>
      </c>
      <c r="O87" s="20">
        <v>0</v>
      </c>
      <c r="P87" s="20">
        <v>0</v>
      </c>
      <c r="Q87" s="20">
        <v>0</v>
      </c>
      <c r="R87" s="20">
        <v>2336380</v>
      </c>
      <c r="S87" s="20">
        <v>870469</v>
      </c>
      <c r="T87" s="20">
        <v>941830</v>
      </c>
      <c r="U87" s="56">
        <v>98634451.785703823</v>
      </c>
      <c r="V87" s="46">
        <v>54633244</v>
      </c>
      <c r="W87" s="11"/>
      <c r="Y87" s="57"/>
    </row>
    <row r="88" spans="1:25" x14ac:dyDescent="0.2">
      <c r="A88" s="21">
        <v>83</v>
      </c>
      <c r="B88" s="22" t="s">
        <v>81</v>
      </c>
      <c r="C88" s="25">
        <v>0.22650000000000001</v>
      </c>
      <c r="D88" s="54">
        <v>3109.3</v>
      </c>
      <c r="E88" s="55">
        <v>36231091.343039066</v>
      </c>
      <c r="F88" s="20">
        <v>-288926</v>
      </c>
      <c r="G88" s="20">
        <v>0</v>
      </c>
      <c r="H88" s="20">
        <v>-82908.607303349301</v>
      </c>
      <c r="I88" s="20">
        <v>163311</v>
      </c>
      <c r="J88" s="20">
        <v>0</v>
      </c>
      <c r="K88" s="20">
        <v>2025</v>
      </c>
      <c r="L88" s="20">
        <v>208974.67326783668</v>
      </c>
      <c r="M88" s="20">
        <v>676203</v>
      </c>
      <c r="N88" s="20">
        <v>10288</v>
      </c>
      <c r="O88" s="20">
        <v>0</v>
      </c>
      <c r="P88" s="20">
        <v>0</v>
      </c>
      <c r="Q88" s="20">
        <v>0</v>
      </c>
      <c r="R88" s="20">
        <v>987909</v>
      </c>
      <c r="S88" s="20">
        <v>652581</v>
      </c>
      <c r="T88" s="20">
        <v>484316</v>
      </c>
      <c r="U88" s="56">
        <v>39044864.409003548</v>
      </c>
      <c r="V88" s="46">
        <v>8938895</v>
      </c>
      <c r="W88" s="11"/>
      <c r="Y88" s="57"/>
    </row>
    <row r="89" spans="1:25" x14ac:dyDescent="0.2">
      <c r="A89" s="21">
        <v>84</v>
      </c>
      <c r="B89" s="22" t="s">
        <v>82</v>
      </c>
      <c r="C89" s="25">
        <v>0.18720000000000001</v>
      </c>
      <c r="D89" s="54">
        <v>3998.8</v>
      </c>
      <c r="E89" s="55">
        <v>53721427.930942588</v>
      </c>
      <c r="F89" s="20">
        <v>564001</v>
      </c>
      <c r="G89" s="20">
        <v>0</v>
      </c>
      <c r="H89" s="20">
        <v>-56821.397959315218</v>
      </c>
      <c r="I89" s="20">
        <v>111925</v>
      </c>
      <c r="J89" s="20">
        <v>0</v>
      </c>
      <c r="K89" s="20">
        <v>9929</v>
      </c>
      <c r="L89" s="20">
        <v>143219.50198384654</v>
      </c>
      <c r="M89" s="20">
        <v>908821</v>
      </c>
      <c r="N89" s="20">
        <v>10254.240000000005</v>
      </c>
      <c r="O89" s="20">
        <v>0</v>
      </c>
      <c r="P89" s="20">
        <v>0</v>
      </c>
      <c r="Q89" s="20">
        <v>0</v>
      </c>
      <c r="R89" s="20">
        <v>1613981</v>
      </c>
      <c r="S89" s="20">
        <v>954741</v>
      </c>
      <c r="T89" s="20">
        <v>622488</v>
      </c>
      <c r="U89" s="56">
        <v>58603966.274967119</v>
      </c>
      <c r="V89" s="46">
        <v>11751498</v>
      </c>
      <c r="W89" s="11"/>
      <c r="Y89" s="57"/>
    </row>
    <row r="90" spans="1:25" x14ac:dyDescent="0.2">
      <c r="A90" s="21">
        <v>85</v>
      </c>
      <c r="B90" s="22" t="s">
        <v>83</v>
      </c>
      <c r="C90" s="25">
        <v>0.42480000000000001</v>
      </c>
      <c r="D90" s="54">
        <v>5402.95</v>
      </c>
      <c r="E90" s="55">
        <v>47238285.206245482</v>
      </c>
      <c r="F90" s="20">
        <v>3333</v>
      </c>
      <c r="G90" s="20">
        <v>0</v>
      </c>
      <c r="H90" s="20">
        <v>-294313.45914675295</v>
      </c>
      <c r="I90" s="20">
        <v>579728</v>
      </c>
      <c r="J90" s="20">
        <v>0</v>
      </c>
      <c r="K90" s="20">
        <v>52698</v>
      </c>
      <c r="L90" s="20">
        <v>741824.37111071497</v>
      </c>
      <c r="M90" s="20">
        <v>876706</v>
      </c>
      <c r="N90" s="20">
        <v>25156.960000000006</v>
      </c>
      <c r="O90" s="20">
        <v>0</v>
      </c>
      <c r="P90" s="20">
        <v>0</v>
      </c>
      <c r="Q90" s="20">
        <v>0</v>
      </c>
      <c r="R90" s="20">
        <v>1218220</v>
      </c>
      <c r="S90" s="20">
        <v>503960</v>
      </c>
      <c r="T90" s="20">
        <v>479499</v>
      </c>
      <c r="U90" s="56">
        <v>51425097.078209445</v>
      </c>
      <c r="V90" s="46">
        <v>27574870</v>
      </c>
      <c r="W90" s="11"/>
      <c r="Y90" s="57"/>
    </row>
    <row r="91" spans="1:25" x14ac:dyDescent="0.2">
      <c r="A91" s="21">
        <v>86</v>
      </c>
      <c r="B91" s="22" t="s">
        <v>84</v>
      </c>
      <c r="C91" s="25">
        <v>0.2225</v>
      </c>
      <c r="D91" s="54">
        <v>3515.5</v>
      </c>
      <c r="E91" s="55">
        <v>42334777.3017243</v>
      </c>
      <c r="F91" s="20">
        <v>0</v>
      </c>
      <c r="G91" s="20">
        <v>0</v>
      </c>
      <c r="H91" s="20">
        <v>-94596.15673762653</v>
      </c>
      <c r="I91" s="20">
        <v>186332</v>
      </c>
      <c r="J91" s="20">
        <v>0</v>
      </c>
      <c r="K91" s="20">
        <v>4748</v>
      </c>
      <c r="L91" s="20">
        <v>238431.2957080137</v>
      </c>
      <c r="M91" s="20">
        <v>793888</v>
      </c>
      <c r="N91" s="20">
        <v>8222.7999999999993</v>
      </c>
      <c r="O91" s="20">
        <v>0</v>
      </c>
      <c r="P91" s="20">
        <v>0</v>
      </c>
      <c r="Q91" s="20">
        <v>0</v>
      </c>
      <c r="R91" s="20">
        <v>1130968</v>
      </c>
      <c r="S91" s="20">
        <v>754036</v>
      </c>
      <c r="T91" s="20">
        <v>546639</v>
      </c>
      <c r="U91" s="56">
        <v>45903446.240694687</v>
      </c>
      <c r="V91" s="46">
        <v>10572597</v>
      </c>
      <c r="W91" s="11"/>
      <c r="Y91" s="57"/>
    </row>
    <row r="92" spans="1:25" x14ac:dyDescent="0.2">
      <c r="A92" s="21">
        <v>87</v>
      </c>
      <c r="B92" s="22" t="s">
        <v>85</v>
      </c>
      <c r="C92" s="25">
        <v>0.29870000000000002</v>
      </c>
      <c r="D92" s="54">
        <v>2298.4</v>
      </c>
      <c r="E92" s="55">
        <v>23793946.717407122</v>
      </c>
      <c r="F92" s="20">
        <v>0</v>
      </c>
      <c r="G92" s="20">
        <v>0</v>
      </c>
      <c r="H92" s="20">
        <v>-79319.139965529088</v>
      </c>
      <c r="I92" s="20">
        <v>156241</v>
      </c>
      <c r="J92" s="20">
        <v>0</v>
      </c>
      <c r="K92" s="20">
        <v>4896</v>
      </c>
      <c r="L92" s="20">
        <v>199926.48237531772</v>
      </c>
      <c r="M92" s="20">
        <v>452593</v>
      </c>
      <c r="N92" s="20">
        <v>13945.04</v>
      </c>
      <c r="O92" s="20">
        <v>0</v>
      </c>
      <c r="P92" s="20">
        <v>0</v>
      </c>
      <c r="Q92" s="20">
        <v>0</v>
      </c>
      <c r="R92" s="20">
        <v>628814</v>
      </c>
      <c r="S92" s="20">
        <v>259644</v>
      </c>
      <c r="T92" s="20">
        <v>252207</v>
      </c>
      <c r="U92" s="56">
        <v>25682894.099816907</v>
      </c>
      <c r="V92" s="46">
        <v>8425361</v>
      </c>
      <c r="W92" s="11"/>
      <c r="Y92" s="57"/>
    </row>
    <row r="93" spans="1:25" x14ac:dyDescent="0.2">
      <c r="A93" s="21">
        <v>88</v>
      </c>
      <c r="B93" s="22" t="s">
        <v>86</v>
      </c>
      <c r="C93" s="25">
        <v>0.37019999999999997</v>
      </c>
      <c r="D93" s="54">
        <v>22978.3</v>
      </c>
      <c r="E93" s="55">
        <v>206277421.98759291</v>
      </c>
      <c r="F93" s="20">
        <v>243696</v>
      </c>
      <c r="G93" s="20">
        <v>0</v>
      </c>
      <c r="H93" s="20">
        <v>-1002800.6272429824</v>
      </c>
      <c r="I93" s="20">
        <v>1975278</v>
      </c>
      <c r="J93" s="20">
        <v>0</v>
      </c>
      <c r="K93" s="20">
        <v>358593</v>
      </c>
      <c r="L93" s="20">
        <v>2527575.3131588697</v>
      </c>
      <c r="M93" s="20">
        <v>4254350</v>
      </c>
      <c r="N93" s="20">
        <v>109722.08000000002</v>
      </c>
      <c r="O93" s="20">
        <v>0</v>
      </c>
      <c r="P93" s="20">
        <v>0</v>
      </c>
      <c r="Q93" s="20">
        <v>0</v>
      </c>
      <c r="R93" s="20">
        <v>5557187</v>
      </c>
      <c r="S93" s="20">
        <v>1632557</v>
      </c>
      <c r="T93" s="20">
        <v>1921201</v>
      </c>
      <c r="U93" s="56">
        <v>223854780.75350881</v>
      </c>
      <c r="V93" s="46">
        <v>98696691</v>
      </c>
      <c r="W93" s="11"/>
      <c r="Y93" s="57"/>
    </row>
    <row r="94" spans="1:25" x14ac:dyDescent="0.2">
      <c r="A94" s="21">
        <v>89</v>
      </c>
      <c r="B94" s="22" t="s">
        <v>87</v>
      </c>
      <c r="C94" s="25">
        <v>0.33119999999999999</v>
      </c>
      <c r="D94" s="54">
        <v>31336</v>
      </c>
      <c r="E94" s="55">
        <v>279457044.36872119</v>
      </c>
      <c r="F94" s="20">
        <v>-133650</v>
      </c>
      <c r="G94" s="20">
        <v>0</v>
      </c>
      <c r="H94" s="20">
        <v>-1098611.7541300207</v>
      </c>
      <c r="I94" s="20">
        <v>2164004</v>
      </c>
      <c r="J94" s="20">
        <v>0</v>
      </c>
      <c r="K94" s="20">
        <v>502558</v>
      </c>
      <c r="L94" s="20">
        <v>2769071.609221898</v>
      </c>
      <c r="M94" s="20">
        <v>6245937</v>
      </c>
      <c r="N94" s="20">
        <v>70310.799999999988</v>
      </c>
      <c r="O94" s="20">
        <v>0</v>
      </c>
      <c r="P94" s="20">
        <v>0</v>
      </c>
      <c r="Q94" s="20">
        <v>0</v>
      </c>
      <c r="R94" s="20">
        <v>7719435</v>
      </c>
      <c r="S94" s="20">
        <v>2045433</v>
      </c>
      <c r="T94" s="20">
        <v>2587263</v>
      </c>
      <c r="U94" s="56">
        <v>302328795.02381307</v>
      </c>
      <c r="V94" s="46">
        <v>117876155</v>
      </c>
      <c r="W94" s="11"/>
      <c r="Y94" s="57"/>
    </row>
    <row r="95" spans="1:25" x14ac:dyDescent="0.2">
      <c r="A95" s="21">
        <v>90</v>
      </c>
      <c r="B95" s="22" t="s">
        <v>88</v>
      </c>
      <c r="C95" s="25">
        <v>0.8</v>
      </c>
      <c r="D95" s="54">
        <v>653.65</v>
      </c>
      <c r="E95" s="55">
        <v>3489347.7941235239</v>
      </c>
      <c r="F95" s="20">
        <v>0</v>
      </c>
      <c r="G95" s="20">
        <v>0</v>
      </c>
      <c r="H95" s="20">
        <v>-62614.011426658253</v>
      </c>
      <c r="I95" s="20">
        <v>123335</v>
      </c>
      <c r="J95" s="20">
        <v>0</v>
      </c>
      <c r="K95" s="20">
        <v>174</v>
      </c>
      <c r="L95" s="20">
        <v>157820.95968663145</v>
      </c>
      <c r="M95" s="20">
        <v>38086</v>
      </c>
      <c r="N95" s="20">
        <v>3669.76</v>
      </c>
      <c r="O95" s="20">
        <v>0</v>
      </c>
      <c r="P95" s="20">
        <v>0</v>
      </c>
      <c r="Q95" s="20">
        <v>56818</v>
      </c>
      <c r="R95" s="20">
        <v>67402</v>
      </c>
      <c r="S95" s="20">
        <v>44355</v>
      </c>
      <c r="T95" s="20">
        <v>26352</v>
      </c>
      <c r="U95" s="56">
        <v>3944746.5023834966</v>
      </c>
      <c r="V95" s="46">
        <v>9023083</v>
      </c>
      <c r="W95" s="11"/>
      <c r="Y95" s="57"/>
    </row>
    <row r="96" spans="1:25" x14ac:dyDescent="0.2">
      <c r="A96" s="21">
        <v>91</v>
      </c>
      <c r="B96" s="22" t="s">
        <v>89</v>
      </c>
      <c r="C96" s="25">
        <v>0.34339999999999998</v>
      </c>
      <c r="D96" s="54">
        <v>929.45</v>
      </c>
      <c r="E96" s="55">
        <v>11390342.660953362</v>
      </c>
      <c r="F96" s="20">
        <v>0</v>
      </c>
      <c r="G96" s="20">
        <v>0</v>
      </c>
      <c r="H96" s="20">
        <v>-39336.939465566538</v>
      </c>
      <c r="I96" s="20">
        <v>77483</v>
      </c>
      <c r="J96" s="20">
        <v>0</v>
      </c>
      <c r="K96" s="20">
        <v>6875</v>
      </c>
      <c r="L96" s="20">
        <v>99147.70487325266</v>
      </c>
      <c r="M96" s="20">
        <v>198845</v>
      </c>
      <c r="N96" s="20">
        <v>2886.7200000000012</v>
      </c>
      <c r="O96" s="20">
        <v>0</v>
      </c>
      <c r="P96" s="20">
        <v>0</v>
      </c>
      <c r="Q96" s="20">
        <v>0</v>
      </c>
      <c r="R96" s="20">
        <v>268038</v>
      </c>
      <c r="S96" s="20">
        <v>406368</v>
      </c>
      <c r="T96" s="20">
        <v>164480</v>
      </c>
      <c r="U96" s="56">
        <v>12575129.146361047</v>
      </c>
      <c r="V96" s="46">
        <v>5299372</v>
      </c>
      <c r="W96" s="11"/>
      <c r="Y96" s="57"/>
    </row>
    <row r="97" spans="1:25" x14ac:dyDescent="0.2">
      <c r="A97" s="21">
        <v>92</v>
      </c>
      <c r="B97" s="22" t="s">
        <v>90</v>
      </c>
      <c r="C97" s="25">
        <v>0.24610000000000001</v>
      </c>
      <c r="D97" s="54">
        <v>4980.3999999999996</v>
      </c>
      <c r="E97" s="55">
        <v>55441229.121100113</v>
      </c>
      <c r="F97" s="20">
        <v>0</v>
      </c>
      <c r="G97" s="20">
        <v>0</v>
      </c>
      <c r="H97" s="20">
        <v>-140030.37142710015</v>
      </c>
      <c r="I97" s="20">
        <v>275826</v>
      </c>
      <c r="J97" s="20">
        <v>0</v>
      </c>
      <c r="K97" s="20">
        <v>1316</v>
      </c>
      <c r="L97" s="20">
        <v>352949.32063806802</v>
      </c>
      <c r="M97" s="20">
        <v>1118196</v>
      </c>
      <c r="N97" s="20">
        <v>26436.319999999992</v>
      </c>
      <c r="O97" s="20">
        <v>0</v>
      </c>
      <c r="P97" s="20">
        <v>0</v>
      </c>
      <c r="Q97" s="20">
        <v>0</v>
      </c>
      <c r="R97" s="20">
        <v>1466519</v>
      </c>
      <c r="S97" s="20">
        <v>934588</v>
      </c>
      <c r="T97" s="20">
        <v>717635</v>
      </c>
      <c r="U97" s="56">
        <v>60194664.390311077</v>
      </c>
      <c r="V97" s="46">
        <v>15950273</v>
      </c>
      <c r="W97" s="11"/>
      <c r="Y97" s="57"/>
    </row>
    <row r="98" spans="1:25" x14ac:dyDescent="0.2">
      <c r="A98" s="21">
        <v>93</v>
      </c>
      <c r="B98" s="22" t="s">
        <v>91</v>
      </c>
      <c r="C98" s="25">
        <v>0.45169999999999999</v>
      </c>
      <c r="D98" s="54">
        <v>4962.8500000000004</v>
      </c>
      <c r="E98" s="55">
        <v>40067474.576869033</v>
      </c>
      <c r="F98" s="20">
        <v>0</v>
      </c>
      <c r="G98" s="20">
        <v>0</v>
      </c>
      <c r="H98" s="20">
        <v>-297140.02857400291</v>
      </c>
      <c r="I98" s="20">
        <v>585295</v>
      </c>
      <c r="J98" s="20">
        <v>0</v>
      </c>
      <c r="K98" s="20">
        <v>31317</v>
      </c>
      <c r="L98" s="20">
        <v>748946.58174052276</v>
      </c>
      <c r="M98" s="20">
        <v>804208</v>
      </c>
      <c r="N98" s="20">
        <v>41913.520000000019</v>
      </c>
      <c r="O98" s="20">
        <v>0</v>
      </c>
      <c r="P98" s="20">
        <v>0</v>
      </c>
      <c r="Q98" s="20">
        <v>0</v>
      </c>
      <c r="R98" s="20">
        <v>1029694</v>
      </c>
      <c r="S98" s="20">
        <v>365522</v>
      </c>
      <c r="T98" s="20">
        <v>390924</v>
      </c>
      <c r="U98" s="56">
        <v>43768154.650035553</v>
      </c>
      <c r="V98" s="46">
        <v>25574852</v>
      </c>
      <c r="W98" s="11"/>
      <c r="Y98" s="57"/>
    </row>
    <row r="99" spans="1:25" x14ac:dyDescent="0.2">
      <c r="A99" s="21">
        <v>94</v>
      </c>
      <c r="B99" s="22" t="s">
        <v>92</v>
      </c>
      <c r="C99" s="25">
        <v>0.34589999999999999</v>
      </c>
      <c r="D99" s="54">
        <v>6310.5</v>
      </c>
      <c r="E99" s="55">
        <v>61745990.063247606</v>
      </c>
      <c r="F99" s="20">
        <v>4469</v>
      </c>
      <c r="G99" s="20">
        <v>0</v>
      </c>
      <c r="H99" s="20">
        <v>-255793.69991041906</v>
      </c>
      <c r="I99" s="20">
        <v>503852</v>
      </c>
      <c r="J99" s="20">
        <v>0</v>
      </c>
      <c r="K99" s="20">
        <v>9132</v>
      </c>
      <c r="L99" s="20">
        <v>644732.09027097002</v>
      </c>
      <c r="M99" s="20">
        <v>1180503</v>
      </c>
      <c r="N99" s="20">
        <v>24856.720000000001</v>
      </c>
      <c r="O99" s="20">
        <v>0</v>
      </c>
      <c r="P99" s="20">
        <v>0</v>
      </c>
      <c r="Q99" s="20">
        <v>0</v>
      </c>
      <c r="R99" s="20">
        <v>1670976</v>
      </c>
      <c r="S99" s="20">
        <v>734596</v>
      </c>
      <c r="T99" s="20">
        <v>674914</v>
      </c>
      <c r="U99" s="56">
        <v>66938227.173608154</v>
      </c>
      <c r="V99" s="46">
        <v>26401428</v>
      </c>
      <c r="W99" s="11"/>
      <c r="Y99" s="57"/>
    </row>
    <row r="100" spans="1:25" x14ac:dyDescent="0.2">
      <c r="A100" s="21">
        <v>95</v>
      </c>
      <c r="B100" s="22" t="s">
        <v>93</v>
      </c>
      <c r="C100" s="25">
        <v>0.50649999999999995</v>
      </c>
      <c r="D100" s="54">
        <v>1502.25</v>
      </c>
      <c r="E100" s="55">
        <v>15668533.156231007</v>
      </c>
      <c r="F100" s="20">
        <v>-71828</v>
      </c>
      <c r="G100" s="20">
        <v>0</v>
      </c>
      <c r="H100" s="20">
        <v>-93692.633099784609</v>
      </c>
      <c r="I100" s="20">
        <v>184553</v>
      </c>
      <c r="J100" s="20">
        <v>0</v>
      </c>
      <c r="K100" s="20">
        <v>9473</v>
      </c>
      <c r="L100" s="20">
        <v>236155.60221911175</v>
      </c>
      <c r="M100" s="20">
        <v>221129</v>
      </c>
      <c r="N100" s="20">
        <v>11706.319999999996</v>
      </c>
      <c r="O100" s="20">
        <v>0</v>
      </c>
      <c r="P100" s="20">
        <v>0</v>
      </c>
      <c r="Q100" s="20">
        <v>3888</v>
      </c>
      <c r="R100" s="20">
        <v>377233</v>
      </c>
      <c r="S100" s="20">
        <v>400307</v>
      </c>
      <c r="T100" s="20">
        <v>175275</v>
      </c>
      <c r="U100" s="56">
        <v>17122732.445350334</v>
      </c>
      <c r="V100" s="46">
        <v>13680793</v>
      </c>
      <c r="W100" s="11"/>
      <c r="Y100" s="57"/>
    </row>
    <row r="101" spans="1:25" x14ac:dyDescent="0.2">
      <c r="A101" s="21">
        <v>96</v>
      </c>
      <c r="B101" s="22" t="s">
        <v>94</v>
      </c>
      <c r="C101" s="25">
        <v>0.20200000000000001</v>
      </c>
      <c r="D101" s="54">
        <v>5366.85</v>
      </c>
      <c r="E101" s="55">
        <v>59505064.76116924</v>
      </c>
      <c r="F101" s="20">
        <v>-107249</v>
      </c>
      <c r="G101" s="20">
        <v>0</v>
      </c>
      <c r="H101" s="20">
        <v>-104528.64029203076</v>
      </c>
      <c r="I101" s="20">
        <v>205897</v>
      </c>
      <c r="J101" s="20">
        <v>0</v>
      </c>
      <c r="K101" s="20">
        <v>2089</v>
      </c>
      <c r="L101" s="20">
        <v>263468.76937537827</v>
      </c>
      <c r="M101" s="20">
        <v>1231790</v>
      </c>
      <c r="N101" s="20">
        <v>25640.160000000003</v>
      </c>
      <c r="O101" s="20">
        <v>0</v>
      </c>
      <c r="P101" s="20">
        <v>0</v>
      </c>
      <c r="Q101" s="20">
        <v>0</v>
      </c>
      <c r="R101" s="20">
        <v>1612249</v>
      </c>
      <c r="S101" s="20">
        <v>1072506</v>
      </c>
      <c r="T101" s="20">
        <v>840628</v>
      </c>
      <c r="U101" s="56">
        <v>64547555.050252579</v>
      </c>
      <c r="V101" s="46">
        <v>13588989</v>
      </c>
      <c r="W101" s="11"/>
      <c r="Y101" s="57"/>
    </row>
    <row r="102" spans="1:25" x14ac:dyDescent="0.2">
      <c r="A102" s="21">
        <v>97</v>
      </c>
      <c r="B102" s="22" t="s">
        <v>95</v>
      </c>
      <c r="C102" s="25">
        <v>0.32429999999999998</v>
      </c>
      <c r="D102" s="54">
        <v>3564.2</v>
      </c>
      <c r="E102" s="55">
        <v>35818546.192949355</v>
      </c>
      <c r="F102" s="20">
        <v>5864</v>
      </c>
      <c r="G102" s="20">
        <v>0</v>
      </c>
      <c r="H102" s="20">
        <v>-134369.01152414922</v>
      </c>
      <c r="I102" s="20">
        <v>264675</v>
      </c>
      <c r="J102" s="20">
        <v>0</v>
      </c>
      <c r="K102" s="20">
        <v>1180</v>
      </c>
      <c r="L102" s="20">
        <v>338679.00312890299</v>
      </c>
      <c r="M102" s="20">
        <v>709058</v>
      </c>
      <c r="N102" s="20">
        <v>23365.919999999998</v>
      </c>
      <c r="O102" s="20">
        <v>0</v>
      </c>
      <c r="P102" s="20">
        <v>0</v>
      </c>
      <c r="Q102" s="20">
        <v>0</v>
      </c>
      <c r="R102" s="20">
        <v>938829</v>
      </c>
      <c r="S102" s="20">
        <v>451388</v>
      </c>
      <c r="T102" s="20">
        <v>398072</v>
      </c>
      <c r="U102" s="56">
        <v>38815288.104554109</v>
      </c>
      <c r="V102" s="46">
        <v>14501462</v>
      </c>
      <c r="W102" s="11"/>
      <c r="Y102" s="57"/>
    </row>
    <row r="103" spans="1:25" x14ac:dyDescent="0.2">
      <c r="A103" s="21">
        <v>98</v>
      </c>
      <c r="B103" s="22" t="s">
        <v>96</v>
      </c>
      <c r="C103" s="25">
        <v>0.35539999999999999</v>
      </c>
      <c r="D103" s="54">
        <v>13026.4</v>
      </c>
      <c r="E103" s="55">
        <v>115707655.26367517</v>
      </c>
      <c r="F103" s="20">
        <v>-7455788</v>
      </c>
      <c r="G103" s="20">
        <v>0</v>
      </c>
      <c r="H103" s="20">
        <v>-465372.90281270072</v>
      </c>
      <c r="I103" s="20">
        <v>916674</v>
      </c>
      <c r="J103" s="20">
        <v>0</v>
      </c>
      <c r="K103" s="20">
        <v>50621</v>
      </c>
      <c r="L103" s="20">
        <v>1172981.7118410841</v>
      </c>
      <c r="M103" s="20">
        <v>2386357</v>
      </c>
      <c r="N103" s="20">
        <v>30626.800000000003</v>
      </c>
      <c r="O103" s="20">
        <v>0</v>
      </c>
      <c r="P103" s="20">
        <v>0</v>
      </c>
      <c r="Q103" s="20">
        <v>0</v>
      </c>
      <c r="R103" s="20">
        <v>3116356</v>
      </c>
      <c r="S103" s="20">
        <v>791240</v>
      </c>
      <c r="T103" s="20">
        <v>1018125</v>
      </c>
      <c r="U103" s="56">
        <v>117269475.87270354</v>
      </c>
      <c r="V103" s="46">
        <v>50179448</v>
      </c>
      <c r="W103" s="11"/>
      <c r="Y103" s="57"/>
    </row>
    <row r="104" spans="1:25" x14ac:dyDescent="0.2">
      <c r="A104" s="21">
        <v>101</v>
      </c>
      <c r="B104" s="22" t="s">
        <v>97</v>
      </c>
      <c r="C104" s="25">
        <v>0.8</v>
      </c>
      <c r="D104" s="54">
        <v>15742</v>
      </c>
      <c r="E104" s="55">
        <v>68527985.348672003</v>
      </c>
      <c r="F104" s="20">
        <v>0</v>
      </c>
      <c r="G104" s="20">
        <v>0</v>
      </c>
      <c r="H104" s="20">
        <v>-1476242.5066174194</v>
      </c>
      <c r="I104" s="20">
        <v>2907847</v>
      </c>
      <c r="J104" s="20">
        <v>0</v>
      </c>
      <c r="K104" s="20">
        <v>251901</v>
      </c>
      <c r="L104" s="20">
        <v>3720894.8449730612</v>
      </c>
      <c r="M104" s="20">
        <v>1081320</v>
      </c>
      <c r="N104" s="20">
        <v>31955.919999999998</v>
      </c>
      <c r="O104" s="20">
        <v>0</v>
      </c>
      <c r="P104" s="20">
        <v>0</v>
      </c>
      <c r="Q104" s="20">
        <v>1842712</v>
      </c>
      <c r="R104" s="20">
        <v>1306925</v>
      </c>
      <c r="S104" s="20">
        <v>847082</v>
      </c>
      <c r="T104" s="20">
        <v>628616</v>
      </c>
      <c r="U104" s="56">
        <v>79670996.607027635</v>
      </c>
      <c r="V104" s="46">
        <v>174870716</v>
      </c>
      <c r="W104" s="11"/>
      <c r="Y104" s="57"/>
    </row>
    <row r="105" spans="1:25" x14ac:dyDescent="0.2">
      <c r="A105" s="21">
        <v>102</v>
      </c>
      <c r="B105" s="22" t="s">
        <v>98</v>
      </c>
      <c r="C105" s="25">
        <v>0.29770000000000002</v>
      </c>
      <c r="D105" s="54">
        <v>1976.1</v>
      </c>
      <c r="E105" s="55">
        <v>23785084.430697832</v>
      </c>
      <c r="F105" s="20">
        <v>355934</v>
      </c>
      <c r="G105" s="20">
        <v>0</v>
      </c>
      <c r="H105" s="20">
        <v>-74161.005900952965</v>
      </c>
      <c r="I105" s="20">
        <v>146079</v>
      </c>
      <c r="J105" s="20">
        <v>0</v>
      </c>
      <c r="K105" s="20">
        <v>4290</v>
      </c>
      <c r="L105" s="20">
        <v>186923.38420391409</v>
      </c>
      <c r="M105" s="20">
        <v>399057</v>
      </c>
      <c r="N105" s="20">
        <v>8396</v>
      </c>
      <c r="O105" s="20">
        <v>0</v>
      </c>
      <c r="P105" s="20">
        <v>0</v>
      </c>
      <c r="Q105" s="20">
        <v>0</v>
      </c>
      <c r="R105" s="20">
        <v>621094</v>
      </c>
      <c r="S105" s="20">
        <v>480918</v>
      </c>
      <c r="T105" s="20">
        <v>305124</v>
      </c>
      <c r="U105" s="56">
        <v>26218738.809000794</v>
      </c>
      <c r="V105" s="46">
        <v>8210384</v>
      </c>
      <c r="W105" s="11"/>
      <c r="Y105" s="57"/>
    </row>
    <row r="106" spans="1:25" x14ac:dyDescent="0.2">
      <c r="A106" s="21">
        <v>103</v>
      </c>
      <c r="B106" s="22" t="s">
        <v>99</v>
      </c>
      <c r="C106" s="25">
        <v>0.18029999999999999</v>
      </c>
      <c r="D106" s="54">
        <v>740.6</v>
      </c>
      <c r="E106" s="55">
        <v>10365328.104532598</v>
      </c>
      <c r="F106" s="20">
        <v>-10099</v>
      </c>
      <c r="G106" s="20">
        <v>0</v>
      </c>
      <c r="H106" s="20">
        <v>-17336.97595288069</v>
      </c>
      <c r="I106" s="20">
        <v>34149</v>
      </c>
      <c r="J106" s="20">
        <v>0</v>
      </c>
      <c r="K106" s="20">
        <v>716</v>
      </c>
      <c r="L106" s="20">
        <v>43696.341116656084</v>
      </c>
      <c r="M106" s="20">
        <v>176528</v>
      </c>
      <c r="N106" s="20">
        <v>4990.159999999998</v>
      </c>
      <c r="O106" s="20">
        <v>0</v>
      </c>
      <c r="P106" s="20">
        <v>0</v>
      </c>
      <c r="Q106" s="20">
        <v>0</v>
      </c>
      <c r="R106" s="20">
        <v>291535</v>
      </c>
      <c r="S106" s="20">
        <v>182360</v>
      </c>
      <c r="T106" s="20">
        <v>126152</v>
      </c>
      <c r="U106" s="56">
        <v>11198018.629696373</v>
      </c>
      <c r="V106" s="46">
        <v>2031354</v>
      </c>
      <c r="W106" s="11"/>
      <c r="Y106" s="57"/>
    </row>
    <row r="107" spans="1:25" x14ac:dyDescent="0.2">
      <c r="A107" s="21">
        <v>104</v>
      </c>
      <c r="B107" s="22" t="s">
        <v>100</v>
      </c>
      <c r="C107" s="25">
        <v>0.7702</v>
      </c>
      <c r="D107" s="54">
        <v>4046.95</v>
      </c>
      <c r="E107" s="55">
        <v>21918902.121723544</v>
      </c>
      <c r="F107" s="20">
        <v>0</v>
      </c>
      <c r="G107" s="20">
        <v>0</v>
      </c>
      <c r="H107" s="20">
        <v>-434962.04653990455</v>
      </c>
      <c r="I107" s="20">
        <v>856772</v>
      </c>
      <c r="J107" s="20">
        <v>0</v>
      </c>
      <c r="K107" s="20">
        <v>34890</v>
      </c>
      <c r="L107" s="20">
        <v>1096330.1345833</v>
      </c>
      <c r="M107" s="20">
        <v>276040</v>
      </c>
      <c r="N107" s="20">
        <v>892.96</v>
      </c>
      <c r="O107" s="20">
        <v>0</v>
      </c>
      <c r="P107" s="20">
        <v>0</v>
      </c>
      <c r="Q107" s="20">
        <v>374376</v>
      </c>
      <c r="R107" s="20">
        <v>362003</v>
      </c>
      <c r="S107" s="20">
        <v>215536</v>
      </c>
      <c r="T107" s="20">
        <v>171420</v>
      </c>
      <c r="U107" s="56">
        <v>24872200.16976694</v>
      </c>
      <c r="V107" s="46">
        <v>40190593</v>
      </c>
      <c r="W107" s="11"/>
      <c r="Y107" s="57"/>
    </row>
    <row r="108" spans="1:25" x14ac:dyDescent="0.2">
      <c r="A108" s="21">
        <v>106</v>
      </c>
      <c r="B108" s="22" t="s">
        <v>101</v>
      </c>
      <c r="C108" s="25">
        <v>0.40260000000000001</v>
      </c>
      <c r="D108" s="54">
        <v>2859.2</v>
      </c>
      <c r="E108" s="55">
        <v>24965392.937057093</v>
      </c>
      <c r="F108" s="20">
        <v>0</v>
      </c>
      <c r="G108" s="20">
        <v>0</v>
      </c>
      <c r="H108" s="20">
        <v>-123231.39289163239</v>
      </c>
      <c r="I108" s="20">
        <v>242736</v>
      </c>
      <c r="J108" s="20">
        <v>0</v>
      </c>
      <c r="K108" s="20">
        <v>28670</v>
      </c>
      <c r="L108" s="20">
        <v>310606.41361670662</v>
      </c>
      <c r="M108" s="20">
        <v>494274</v>
      </c>
      <c r="N108" s="20">
        <v>13996.800000000003</v>
      </c>
      <c r="O108" s="20">
        <v>0</v>
      </c>
      <c r="P108" s="20">
        <v>0</v>
      </c>
      <c r="Q108" s="20">
        <v>0</v>
      </c>
      <c r="R108" s="20">
        <v>649956</v>
      </c>
      <c r="S108" s="20">
        <v>390541</v>
      </c>
      <c r="T108" s="20">
        <v>323121</v>
      </c>
      <c r="U108" s="56">
        <v>27296062.757782169</v>
      </c>
      <c r="V108" s="46">
        <v>14314848</v>
      </c>
      <c r="W108" s="11"/>
      <c r="Y108" s="57"/>
    </row>
    <row r="109" spans="1:25" x14ac:dyDescent="0.2">
      <c r="A109" s="21">
        <v>108</v>
      </c>
      <c r="B109" s="22" t="s">
        <v>102</v>
      </c>
      <c r="C109" s="25">
        <v>0.24110000000000001</v>
      </c>
      <c r="D109" s="54">
        <v>5201.6499999999996</v>
      </c>
      <c r="E109" s="55">
        <v>66057868.745248988</v>
      </c>
      <c r="F109" s="20">
        <v>0</v>
      </c>
      <c r="G109" s="20">
        <v>0</v>
      </c>
      <c r="H109" s="20">
        <v>-157225.87322516181</v>
      </c>
      <c r="I109" s="20">
        <v>309698</v>
      </c>
      <c r="J109" s="20">
        <v>0</v>
      </c>
      <c r="K109" s="20">
        <v>43704</v>
      </c>
      <c r="L109" s="20">
        <v>396291.11242713593</v>
      </c>
      <c r="M109" s="20">
        <v>1246948</v>
      </c>
      <c r="N109" s="20">
        <v>24136.960000000006</v>
      </c>
      <c r="O109" s="20">
        <v>0</v>
      </c>
      <c r="P109" s="20">
        <v>0</v>
      </c>
      <c r="Q109" s="20">
        <v>0</v>
      </c>
      <c r="R109" s="20">
        <v>1604391</v>
      </c>
      <c r="S109" s="20">
        <v>1954195</v>
      </c>
      <c r="T109" s="20">
        <v>1042389</v>
      </c>
      <c r="U109" s="56">
        <v>72522395.94445096</v>
      </c>
      <c r="V109" s="46">
        <v>18322451</v>
      </c>
      <c r="W109" s="11"/>
      <c r="Y109" s="57"/>
    </row>
    <row r="110" spans="1:25" x14ac:dyDescent="0.2">
      <c r="A110" s="21">
        <v>109</v>
      </c>
      <c r="B110" s="22" t="s">
        <v>103</v>
      </c>
      <c r="C110" s="25">
        <v>0.8</v>
      </c>
      <c r="D110" s="54">
        <v>2587.9</v>
      </c>
      <c r="E110" s="55">
        <v>10218540.031055601</v>
      </c>
      <c r="F110" s="20">
        <v>0</v>
      </c>
      <c r="G110" s="20">
        <v>0</v>
      </c>
      <c r="H110" s="20">
        <v>-220342.45370382303</v>
      </c>
      <c r="I110" s="20">
        <v>434023</v>
      </c>
      <c r="J110" s="20">
        <v>0</v>
      </c>
      <c r="K110" s="20">
        <v>6664</v>
      </c>
      <c r="L110" s="20">
        <v>555377.47402237868</v>
      </c>
      <c r="M110" s="20">
        <v>167946</v>
      </c>
      <c r="N110" s="20">
        <v>2139.2799999999997</v>
      </c>
      <c r="O110" s="20">
        <v>0</v>
      </c>
      <c r="P110" s="20">
        <v>0</v>
      </c>
      <c r="Q110" s="20">
        <v>41734</v>
      </c>
      <c r="R110" s="20">
        <v>216841</v>
      </c>
      <c r="S110" s="20">
        <v>0</v>
      </c>
      <c r="T110" s="20">
        <v>15231</v>
      </c>
      <c r="U110" s="56">
        <v>11438153.331374157</v>
      </c>
      <c r="V110" s="46">
        <v>25358646</v>
      </c>
      <c r="W110" s="11"/>
      <c r="Y110" s="57"/>
    </row>
    <row r="111" spans="1:25" x14ac:dyDescent="0.2">
      <c r="A111" s="21">
        <v>110</v>
      </c>
      <c r="B111" s="22" t="s">
        <v>104</v>
      </c>
      <c r="C111" s="25">
        <v>0.61629999999999996</v>
      </c>
      <c r="D111" s="54">
        <v>3278.85</v>
      </c>
      <c r="E111" s="55">
        <v>21922946.978247277</v>
      </c>
      <c r="F111" s="20">
        <v>112953</v>
      </c>
      <c r="G111" s="20">
        <v>0</v>
      </c>
      <c r="H111" s="20">
        <v>-240184.89367615804</v>
      </c>
      <c r="I111" s="20">
        <v>473108</v>
      </c>
      <c r="J111" s="20">
        <v>0</v>
      </c>
      <c r="K111" s="20">
        <v>67116</v>
      </c>
      <c r="L111" s="20">
        <v>605393.18773234542</v>
      </c>
      <c r="M111" s="20">
        <v>378980</v>
      </c>
      <c r="N111" s="20">
        <v>14530.64</v>
      </c>
      <c r="O111" s="20">
        <v>0</v>
      </c>
      <c r="P111" s="20">
        <v>0</v>
      </c>
      <c r="Q111" s="20">
        <v>68473</v>
      </c>
      <c r="R111" s="20">
        <v>522429</v>
      </c>
      <c r="S111" s="20">
        <v>327755</v>
      </c>
      <c r="T111" s="20">
        <v>227628</v>
      </c>
      <c r="U111" s="56">
        <v>24481127.912303466</v>
      </c>
      <c r="V111" s="46">
        <v>27259945</v>
      </c>
      <c r="W111" s="11"/>
      <c r="Y111" s="57"/>
    </row>
    <row r="112" spans="1:25" x14ac:dyDescent="0.2">
      <c r="A112" s="21">
        <v>111</v>
      </c>
      <c r="B112" s="22" t="s">
        <v>105</v>
      </c>
      <c r="C112" s="25">
        <v>0.2661</v>
      </c>
      <c r="D112" s="54">
        <v>1377.4</v>
      </c>
      <c r="E112" s="55">
        <v>14412014.708236048</v>
      </c>
      <c r="F112" s="20">
        <v>0</v>
      </c>
      <c r="G112" s="20">
        <v>0</v>
      </c>
      <c r="H112" s="20">
        <v>-29891.610524224583</v>
      </c>
      <c r="I112" s="20">
        <v>58880</v>
      </c>
      <c r="J112" s="20">
        <v>0</v>
      </c>
      <c r="K112" s="20">
        <v>28176</v>
      </c>
      <c r="L112" s="20">
        <v>75344.448124773568</v>
      </c>
      <c r="M112" s="20">
        <v>299235</v>
      </c>
      <c r="N112" s="20">
        <v>2503.2799999999988</v>
      </c>
      <c r="O112" s="20">
        <v>0</v>
      </c>
      <c r="P112" s="20">
        <v>0</v>
      </c>
      <c r="Q112" s="20">
        <v>0</v>
      </c>
      <c r="R112" s="20">
        <v>384599</v>
      </c>
      <c r="S112" s="20">
        <v>315331</v>
      </c>
      <c r="T112" s="20">
        <v>219950</v>
      </c>
      <c r="U112" s="56">
        <v>15766141.825836597</v>
      </c>
      <c r="V112" s="46">
        <v>4862822</v>
      </c>
      <c r="W112" s="11"/>
      <c r="Y112" s="57"/>
    </row>
    <row r="113" spans="1:25" x14ac:dyDescent="0.2">
      <c r="A113" s="21">
        <v>112</v>
      </c>
      <c r="B113" s="22" t="s">
        <v>106</v>
      </c>
      <c r="C113" s="25">
        <v>0.25790000000000002</v>
      </c>
      <c r="D113" s="54">
        <v>18835.3</v>
      </c>
      <c r="E113" s="55">
        <v>190289929.46948382</v>
      </c>
      <c r="F113" s="20">
        <v>0</v>
      </c>
      <c r="G113" s="20">
        <v>0</v>
      </c>
      <c r="H113" s="20">
        <v>-521238.15796086192</v>
      </c>
      <c r="I113" s="20">
        <v>1026715</v>
      </c>
      <c r="J113" s="20">
        <v>0</v>
      </c>
      <c r="K113" s="20">
        <v>61514</v>
      </c>
      <c r="L113" s="20">
        <v>1313790.7653138749</v>
      </c>
      <c r="M113" s="20">
        <v>4007955</v>
      </c>
      <c r="N113" s="20">
        <v>93644.799999999988</v>
      </c>
      <c r="O113" s="20">
        <v>0</v>
      </c>
      <c r="P113" s="20">
        <v>0</v>
      </c>
      <c r="Q113" s="20">
        <v>0</v>
      </c>
      <c r="R113" s="20">
        <v>5062842</v>
      </c>
      <c r="S113" s="20">
        <v>3071134</v>
      </c>
      <c r="T113" s="20">
        <v>2608053</v>
      </c>
      <c r="U113" s="56">
        <v>207014339.87683684</v>
      </c>
      <c r="V113" s="46">
        <v>57125063</v>
      </c>
      <c r="W113" s="11"/>
      <c r="Y113" s="57"/>
    </row>
    <row r="114" spans="1:25" x14ac:dyDescent="0.2">
      <c r="A114" s="21">
        <v>113</v>
      </c>
      <c r="B114" s="22" t="s">
        <v>107</v>
      </c>
      <c r="C114" s="25">
        <v>0.33350000000000002</v>
      </c>
      <c r="D114" s="54">
        <v>6604.25</v>
      </c>
      <c r="E114" s="55">
        <v>66548905.791848741</v>
      </c>
      <c r="F114" s="20">
        <v>5145</v>
      </c>
      <c r="G114" s="20">
        <v>0</v>
      </c>
      <c r="H114" s="20">
        <v>-231087.62564449757</v>
      </c>
      <c r="I114" s="20">
        <v>455187</v>
      </c>
      <c r="J114" s="20">
        <v>0</v>
      </c>
      <c r="K114" s="20">
        <v>311713</v>
      </c>
      <c r="L114" s="20">
        <v>582459.03483181074</v>
      </c>
      <c r="M114" s="20">
        <v>1335180</v>
      </c>
      <c r="N114" s="20">
        <v>66533.760000000009</v>
      </c>
      <c r="O114" s="20">
        <v>0</v>
      </c>
      <c r="P114" s="20">
        <v>0</v>
      </c>
      <c r="Q114" s="20">
        <v>0</v>
      </c>
      <c r="R114" s="20">
        <v>1701947</v>
      </c>
      <c r="S114" s="20">
        <v>1534972</v>
      </c>
      <c r="T114" s="20">
        <v>1013293</v>
      </c>
      <c r="U114" s="56">
        <v>73324247.961036056</v>
      </c>
      <c r="V114" s="46">
        <v>29591104</v>
      </c>
      <c r="W114" s="11"/>
      <c r="Y114" s="57"/>
    </row>
    <row r="115" spans="1:25" x14ac:dyDescent="0.2">
      <c r="A115" s="21">
        <v>114</v>
      </c>
      <c r="B115" s="22" t="s">
        <v>108</v>
      </c>
      <c r="C115" s="25">
        <v>0.187</v>
      </c>
      <c r="D115" s="54">
        <v>3538.75</v>
      </c>
      <c r="E115" s="55">
        <v>41891833.937323242</v>
      </c>
      <c r="F115" s="20">
        <v>0</v>
      </c>
      <c r="G115" s="20">
        <v>0</v>
      </c>
      <c r="H115" s="20">
        <v>-73499.387088170275</v>
      </c>
      <c r="I115" s="20">
        <v>144776</v>
      </c>
      <c r="J115" s="20">
        <v>0</v>
      </c>
      <c r="K115" s="20">
        <v>38306</v>
      </c>
      <c r="L115" s="20">
        <v>185256.07285506465</v>
      </c>
      <c r="M115" s="20">
        <v>887774</v>
      </c>
      <c r="N115" s="20">
        <v>7070.7200000000012</v>
      </c>
      <c r="O115" s="20">
        <v>0</v>
      </c>
      <c r="P115" s="20">
        <v>0</v>
      </c>
      <c r="Q115" s="20">
        <v>0</v>
      </c>
      <c r="R115" s="20">
        <v>1096545</v>
      </c>
      <c r="S115" s="20">
        <v>1192030</v>
      </c>
      <c r="T115" s="20">
        <v>695831</v>
      </c>
      <c r="U115" s="56">
        <v>46065923.343090132</v>
      </c>
      <c r="V115" s="46">
        <v>8837290</v>
      </c>
      <c r="W115" s="11"/>
      <c r="Y115" s="57"/>
    </row>
    <row r="116" spans="1:25" x14ac:dyDescent="0.2">
      <c r="A116" s="21">
        <v>115</v>
      </c>
      <c r="B116" s="22" t="s">
        <v>109</v>
      </c>
      <c r="C116" s="25">
        <v>0.38719999999999999</v>
      </c>
      <c r="D116" s="54">
        <v>7074.25</v>
      </c>
      <c r="E116" s="55">
        <v>70222156.539098874</v>
      </c>
      <c r="F116" s="20">
        <v>-95305</v>
      </c>
      <c r="G116" s="20">
        <v>0</v>
      </c>
      <c r="H116" s="20">
        <v>-396673.80136156082</v>
      </c>
      <c r="I116" s="20">
        <v>781353</v>
      </c>
      <c r="J116" s="20">
        <v>0</v>
      </c>
      <c r="K116" s="20">
        <v>42241</v>
      </c>
      <c r="L116" s="20">
        <v>999823.9010560289</v>
      </c>
      <c r="M116" s="20">
        <v>1271146</v>
      </c>
      <c r="N116" s="20">
        <v>22135.68</v>
      </c>
      <c r="O116" s="20">
        <v>0</v>
      </c>
      <c r="P116" s="20">
        <v>0</v>
      </c>
      <c r="Q116" s="20">
        <v>0</v>
      </c>
      <c r="R116" s="20">
        <v>1688646</v>
      </c>
      <c r="S116" s="20">
        <v>1323960</v>
      </c>
      <c r="T116" s="20">
        <v>937936</v>
      </c>
      <c r="U116" s="56">
        <v>76797419.318793356</v>
      </c>
      <c r="V116" s="46">
        <v>33572382</v>
      </c>
      <c r="W116" s="11"/>
      <c r="Y116" s="57"/>
    </row>
    <row r="117" spans="1:25" x14ac:dyDescent="0.2">
      <c r="A117" s="21">
        <v>116</v>
      </c>
      <c r="B117" s="22" t="s">
        <v>110</v>
      </c>
      <c r="C117" s="25">
        <v>0.22289999999999999</v>
      </c>
      <c r="D117" s="54">
        <v>1651.6</v>
      </c>
      <c r="E117" s="55">
        <v>20639449.902133144</v>
      </c>
      <c r="F117" s="20">
        <v>0</v>
      </c>
      <c r="G117" s="20">
        <v>0</v>
      </c>
      <c r="H117" s="20">
        <v>-46775.250441007782</v>
      </c>
      <c r="I117" s="20">
        <v>92137</v>
      </c>
      <c r="J117" s="20">
        <v>0</v>
      </c>
      <c r="K117" s="20">
        <v>18986</v>
      </c>
      <c r="L117" s="20">
        <v>117898.40877895523</v>
      </c>
      <c r="M117" s="20">
        <v>410419</v>
      </c>
      <c r="N117" s="20">
        <v>10583.599999999999</v>
      </c>
      <c r="O117" s="20">
        <v>0</v>
      </c>
      <c r="P117" s="20">
        <v>0</v>
      </c>
      <c r="Q117" s="20">
        <v>0</v>
      </c>
      <c r="R117" s="20">
        <v>500805</v>
      </c>
      <c r="S117" s="20">
        <v>654111</v>
      </c>
      <c r="T117" s="20">
        <v>344858</v>
      </c>
      <c r="U117" s="56">
        <v>22742472.660471093</v>
      </c>
      <c r="V117" s="46">
        <v>5147306</v>
      </c>
      <c r="W117" s="11"/>
      <c r="Y117" s="57"/>
    </row>
    <row r="118" spans="1:25" x14ac:dyDescent="0.2">
      <c r="A118" s="21">
        <v>117</v>
      </c>
      <c r="B118" s="22" t="s">
        <v>111</v>
      </c>
      <c r="C118" s="25">
        <v>0.27289999999999998</v>
      </c>
      <c r="D118" s="54">
        <v>24219.599999999999</v>
      </c>
      <c r="E118" s="55">
        <v>258698989.44476172</v>
      </c>
      <c r="F118" s="20">
        <v>-101251</v>
      </c>
      <c r="G118" s="20">
        <v>0</v>
      </c>
      <c r="H118" s="20">
        <v>-784624.79733684659</v>
      </c>
      <c r="I118" s="20">
        <v>1545524</v>
      </c>
      <c r="J118" s="20">
        <v>0</v>
      </c>
      <c r="K118" s="20">
        <v>309603</v>
      </c>
      <c r="L118" s="20">
        <v>1977660.5604581013</v>
      </c>
      <c r="M118" s="20">
        <v>5125157</v>
      </c>
      <c r="N118" s="20">
        <v>120904.79999999999</v>
      </c>
      <c r="O118" s="20">
        <v>0</v>
      </c>
      <c r="P118" s="20">
        <v>0</v>
      </c>
      <c r="Q118" s="20">
        <v>0</v>
      </c>
      <c r="R118" s="20">
        <v>6604435</v>
      </c>
      <c r="S118" s="20">
        <v>4837171</v>
      </c>
      <c r="T118" s="20">
        <v>3625085</v>
      </c>
      <c r="U118" s="56">
        <v>281958654.00788295</v>
      </c>
      <c r="V118" s="46">
        <v>81039817</v>
      </c>
      <c r="W118" s="11"/>
      <c r="Y118" s="57"/>
    </row>
    <row r="119" spans="1:25" x14ac:dyDescent="0.2">
      <c r="A119" s="21">
        <v>118</v>
      </c>
      <c r="B119" s="22" t="s">
        <v>112</v>
      </c>
      <c r="C119" s="25">
        <v>0.32119999999999999</v>
      </c>
      <c r="D119" s="54">
        <v>24458.95</v>
      </c>
      <c r="E119" s="55">
        <v>248000228.57266185</v>
      </c>
      <c r="F119" s="20">
        <v>-23813</v>
      </c>
      <c r="G119" s="20">
        <v>0</v>
      </c>
      <c r="H119" s="20">
        <v>-973581.65470595658</v>
      </c>
      <c r="I119" s="20">
        <v>1917724</v>
      </c>
      <c r="J119" s="20">
        <v>0</v>
      </c>
      <c r="K119" s="20">
        <v>248167</v>
      </c>
      <c r="L119" s="20">
        <v>2453929.8337836936</v>
      </c>
      <c r="M119" s="20">
        <v>4896135</v>
      </c>
      <c r="N119" s="20">
        <v>74127.120000000024</v>
      </c>
      <c r="O119" s="20">
        <v>0</v>
      </c>
      <c r="P119" s="20">
        <v>0</v>
      </c>
      <c r="Q119" s="20">
        <v>0</v>
      </c>
      <c r="R119" s="20">
        <v>6199014</v>
      </c>
      <c r="S119" s="20">
        <v>4804656</v>
      </c>
      <c r="T119" s="20">
        <v>3592499</v>
      </c>
      <c r="U119" s="56">
        <v>271189085.87173957</v>
      </c>
      <c r="V119" s="46">
        <v>95556576</v>
      </c>
      <c r="W119" s="11"/>
      <c r="Y119" s="57"/>
    </row>
    <row r="120" spans="1:25" x14ac:dyDescent="0.2">
      <c r="A120" s="21">
        <v>119</v>
      </c>
      <c r="B120" s="22" t="s">
        <v>113</v>
      </c>
      <c r="C120" s="25">
        <v>0.2412</v>
      </c>
      <c r="D120" s="54">
        <v>726.85</v>
      </c>
      <c r="E120" s="55">
        <v>8006204.3135427972</v>
      </c>
      <c r="F120" s="20">
        <v>0</v>
      </c>
      <c r="G120" s="20">
        <v>0</v>
      </c>
      <c r="H120" s="20">
        <v>-16268.866213181056</v>
      </c>
      <c r="I120" s="20">
        <v>32046</v>
      </c>
      <c r="J120" s="20">
        <v>0</v>
      </c>
      <c r="K120" s="20">
        <v>662</v>
      </c>
      <c r="L120" s="20">
        <v>41007.667107521323</v>
      </c>
      <c r="M120" s="20">
        <v>159979</v>
      </c>
      <c r="N120" s="20">
        <v>5010.8799999999992</v>
      </c>
      <c r="O120" s="20">
        <v>0</v>
      </c>
      <c r="P120" s="20">
        <v>0</v>
      </c>
      <c r="Q120" s="20">
        <v>0</v>
      </c>
      <c r="R120" s="20">
        <v>214323</v>
      </c>
      <c r="S120" s="20">
        <v>140649</v>
      </c>
      <c r="T120" s="20">
        <v>107745</v>
      </c>
      <c r="U120" s="56">
        <v>8691357.9944371376</v>
      </c>
      <c r="V120" s="46">
        <v>2253049</v>
      </c>
      <c r="W120" s="11"/>
      <c r="Y120" s="57"/>
    </row>
    <row r="121" spans="1:25" x14ac:dyDescent="0.2">
      <c r="A121" s="21">
        <v>120</v>
      </c>
      <c r="B121" s="22" t="s">
        <v>114</v>
      </c>
      <c r="C121" s="25">
        <v>0.20749999999999999</v>
      </c>
      <c r="D121" s="54">
        <v>4195.7</v>
      </c>
      <c r="E121" s="55">
        <v>53225361.2069325</v>
      </c>
      <c r="F121" s="20">
        <v>-60259</v>
      </c>
      <c r="G121" s="20">
        <v>0</v>
      </c>
      <c r="H121" s="20">
        <v>-93132.44311043527</v>
      </c>
      <c r="I121" s="20">
        <v>183447</v>
      </c>
      <c r="J121" s="20">
        <v>0</v>
      </c>
      <c r="K121" s="20">
        <v>53937</v>
      </c>
      <c r="L121" s="20">
        <v>234740.81017252151</v>
      </c>
      <c r="M121" s="20">
        <v>1095188</v>
      </c>
      <c r="N121" s="20">
        <v>15806.64</v>
      </c>
      <c r="O121" s="20">
        <v>0</v>
      </c>
      <c r="P121" s="20">
        <v>0</v>
      </c>
      <c r="Q121" s="20">
        <v>0</v>
      </c>
      <c r="R121" s="20">
        <v>1214951</v>
      </c>
      <c r="S121" s="20">
        <v>1927002</v>
      </c>
      <c r="T121" s="20">
        <v>969866</v>
      </c>
      <c r="U121" s="56">
        <v>58766908.213994585</v>
      </c>
      <c r="V121" s="46">
        <v>12841286</v>
      </c>
      <c r="W121" s="11"/>
      <c r="Y121" s="57"/>
    </row>
    <row r="122" spans="1:25" x14ac:dyDescent="0.2">
      <c r="A122" s="21">
        <v>121</v>
      </c>
      <c r="B122" s="22" t="s">
        <v>115</v>
      </c>
      <c r="C122" s="25">
        <v>0.2369</v>
      </c>
      <c r="D122" s="54">
        <v>12313.2</v>
      </c>
      <c r="E122" s="55">
        <v>137210554.85638568</v>
      </c>
      <c r="F122" s="20">
        <v>0</v>
      </c>
      <c r="G122" s="20">
        <v>0</v>
      </c>
      <c r="H122" s="20">
        <v>-356146.01817559451</v>
      </c>
      <c r="I122" s="20">
        <v>701523</v>
      </c>
      <c r="J122" s="20">
        <v>0</v>
      </c>
      <c r="K122" s="20">
        <v>31961</v>
      </c>
      <c r="L122" s="20">
        <v>897672.00477520749</v>
      </c>
      <c r="M122" s="20">
        <v>2876488</v>
      </c>
      <c r="N122" s="20">
        <v>17814.080000000002</v>
      </c>
      <c r="O122" s="20">
        <v>0</v>
      </c>
      <c r="P122" s="20">
        <v>0</v>
      </c>
      <c r="Q122" s="20">
        <v>0</v>
      </c>
      <c r="R122" s="20">
        <v>3451078</v>
      </c>
      <c r="S122" s="20">
        <v>2962033</v>
      </c>
      <c r="T122" s="20">
        <v>2041591</v>
      </c>
      <c r="U122" s="56">
        <v>149834568.92298529</v>
      </c>
      <c r="V122" s="46">
        <v>36823019</v>
      </c>
      <c r="W122" s="11"/>
      <c r="Y122" s="57"/>
    </row>
    <row r="123" spans="1:25" x14ac:dyDescent="0.2">
      <c r="A123" s="21">
        <v>122</v>
      </c>
      <c r="B123" s="22" t="s">
        <v>116</v>
      </c>
      <c r="C123" s="25">
        <v>0.1658</v>
      </c>
      <c r="D123" s="54">
        <v>3059.1</v>
      </c>
      <c r="E123" s="55">
        <v>32979283.291297812</v>
      </c>
      <c r="F123" s="20">
        <v>0</v>
      </c>
      <c r="G123" s="20">
        <v>0</v>
      </c>
      <c r="H123" s="20">
        <v>-27083.342672829982</v>
      </c>
      <c r="I123" s="20">
        <v>53347</v>
      </c>
      <c r="J123" s="20">
        <v>0</v>
      </c>
      <c r="K123" s="20">
        <v>2183</v>
      </c>
      <c r="L123" s="20">
        <v>68264.017060891259</v>
      </c>
      <c r="M123" s="20">
        <v>732123</v>
      </c>
      <c r="N123" s="20">
        <v>721.20000000000073</v>
      </c>
      <c r="O123" s="20">
        <v>0</v>
      </c>
      <c r="P123" s="20">
        <v>0</v>
      </c>
      <c r="Q123" s="20">
        <v>0</v>
      </c>
      <c r="R123" s="20">
        <v>972437</v>
      </c>
      <c r="S123" s="20">
        <v>440470</v>
      </c>
      <c r="T123" s="20">
        <v>390596</v>
      </c>
      <c r="U123" s="56">
        <v>35612341.165685877</v>
      </c>
      <c r="V123" s="46">
        <v>6389430</v>
      </c>
      <c r="W123" s="11"/>
      <c r="Y123" s="57"/>
    </row>
    <row r="124" spans="1:25" x14ac:dyDescent="0.2">
      <c r="A124" s="21">
        <v>123</v>
      </c>
      <c r="B124" s="22" t="s">
        <v>117</v>
      </c>
      <c r="C124" s="25">
        <v>0.57399999999999995</v>
      </c>
      <c r="D124" s="54">
        <v>19256.099999999999</v>
      </c>
      <c r="E124" s="55">
        <v>164317469.87316164</v>
      </c>
      <c r="F124" s="20">
        <v>-50406</v>
      </c>
      <c r="G124" s="20">
        <v>0</v>
      </c>
      <c r="H124" s="20">
        <v>-1426139.2386832498</v>
      </c>
      <c r="I124" s="20">
        <v>2809155</v>
      </c>
      <c r="J124" s="20">
        <v>0</v>
      </c>
      <c r="K124" s="20">
        <v>307028</v>
      </c>
      <c r="L124" s="20">
        <v>3594608.7355147935</v>
      </c>
      <c r="M124" s="20">
        <v>2605676</v>
      </c>
      <c r="N124" s="20">
        <v>54775.839999999997</v>
      </c>
      <c r="O124" s="20">
        <v>0</v>
      </c>
      <c r="P124" s="20">
        <v>0</v>
      </c>
      <c r="Q124" s="20">
        <v>627725</v>
      </c>
      <c r="R124" s="20">
        <v>3566779</v>
      </c>
      <c r="S124" s="20">
        <v>4270990</v>
      </c>
      <c r="T124" s="20">
        <v>2166895</v>
      </c>
      <c r="U124" s="56">
        <v>182844557.20999318</v>
      </c>
      <c r="V124" s="46">
        <v>166666593</v>
      </c>
      <c r="W124" s="11"/>
      <c r="Y124" s="57"/>
    </row>
    <row r="125" spans="1:25" x14ac:dyDescent="0.2">
      <c r="A125" s="21">
        <v>124</v>
      </c>
      <c r="B125" s="22" t="s">
        <v>118</v>
      </c>
      <c r="C125" s="25">
        <v>0.33879999999999999</v>
      </c>
      <c r="D125" s="54">
        <v>12819.05</v>
      </c>
      <c r="E125" s="55">
        <v>143461267.36285755</v>
      </c>
      <c r="F125" s="20">
        <v>-103923</v>
      </c>
      <c r="G125" s="20">
        <v>0</v>
      </c>
      <c r="H125" s="20">
        <v>-506453.3684012033</v>
      </c>
      <c r="I125" s="20">
        <v>997592</v>
      </c>
      <c r="J125" s="20">
        <v>0</v>
      </c>
      <c r="K125" s="20">
        <v>270580</v>
      </c>
      <c r="L125" s="20">
        <v>1276522.6326656751</v>
      </c>
      <c r="M125" s="20">
        <v>2665700</v>
      </c>
      <c r="N125" s="20">
        <v>36052.559999999998</v>
      </c>
      <c r="O125" s="20">
        <v>0</v>
      </c>
      <c r="P125" s="20">
        <v>0</v>
      </c>
      <c r="Q125" s="20">
        <v>0</v>
      </c>
      <c r="R125" s="20">
        <v>3313838</v>
      </c>
      <c r="S125" s="20">
        <v>3942439</v>
      </c>
      <c r="T125" s="20">
        <v>2220971</v>
      </c>
      <c r="U125" s="56">
        <v>157574586.18712202</v>
      </c>
      <c r="V125" s="46">
        <v>61069652</v>
      </c>
      <c r="W125" s="11"/>
      <c r="Y125" s="57"/>
    </row>
    <row r="126" spans="1:25" x14ac:dyDescent="0.2">
      <c r="A126" s="21">
        <v>126</v>
      </c>
      <c r="B126" s="22" t="s">
        <v>119</v>
      </c>
      <c r="C126" s="25">
        <v>0.37669999999999998</v>
      </c>
      <c r="D126" s="54">
        <v>2512.15</v>
      </c>
      <c r="E126" s="55">
        <v>25107565.417082153</v>
      </c>
      <c r="F126" s="20">
        <v>0</v>
      </c>
      <c r="G126" s="20">
        <v>0</v>
      </c>
      <c r="H126" s="20">
        <v>-133109.79913950525</v>
      </c>
      <c r="I126" s="20">
        <v>262194</v>
      </c>
      <c r="J126" s="20">
        <v>0</v>
      </c>
      <c r="K126" s="20">
        <v>14684</v>
      </c>
      <c r="L126" s="20">
        <v>335503.77882462833</v>
      </c>
      <c r="M126" s="20">
        <v>436594</v>
      </c>
      <c r="N126" s="20">
        <v>18927.839999999997</v>
      </c>
      <c r="O126" s="20">
        <v>0</v>
      </c>
      <c r="P126" s="20">
        <v>0</v>
      </c>
      <c r="Q126" s="20">
        <v>0</v>
      </c>
      <c r="R126" s="20">
        <v>579432</v>
      </c>
      <c r="S126" s="20">
        <v>256410</v>
      </c>
      <c r="T126" s="20">
        <v>248070</v>
      </c>
      <c r="U126" s="56">
        <v>27126271.236767273</v>
      </c>
      <c r="V126" s="46">
        <v>10498636</v>
      </c>
      <c r="W126" s="11"/>
      <c r="Y126" s="57"/>
    </row>
    <row r="127" spans="1:25" x14ac:dyDescent="0.2">
      <c r="A127" s="21">
        <v>127</v>
      </c>
      <c r="B127" s="22" t="s">
        <v>120</v>
      </c>
      <c r="C127" s="25">
        <v>0.3493</v>
      </c>
      <c r="D127" s="54">
        <v>13899.4</v>
      </c>
      <c r="E127" s="55">
        <v>123569785.74340543</v>
      </c>
      <c r="F127" s="20">
        <v>-19290</v>
      </c>
      <c r="G127" s="20">
        <v>0</v>
      </c>
      <c r="H127" s="20">
        <v>-589678.31827989593</v>
      </c>
      <c r="I127" s="20">
        <v>1161526</v>
      </c>
      <c r="J127" s="20">
        <v>0</v>
      </c>
      <c r="K127" s="20">
        <v>33499</v>
      </c>
      <c r="L127" s="20">
        <v>1486293.2795521319</v>
      </c>
      <c r="M127" s="20">
        <v>2574719</v>
      </c>
      <c r="N127" s="20">
        <v>49219.040000000008</v>
      </c>
      <c r="O127" s="20">
        <v>0</v>
      </c>
      <c r="P127" s="20">
        <v>0</v>
      </c>
      <c r="Q127" s="20">
        <v>0</v>
      </c>
      <c r="R127" s="20">
        <v>3221937</v>
      </c>
      <c r="S127" s="20">
        <v>1257176</v>
      </c>
      <c r="T127" s="20">
        <v>1346151</v>
      </c>
      <c r="U127" s="56">
        <v>134091337.74467768</v>
      </c>
      <c r="V127" s="46">
        <v>53993527</v>
      </c>
      <c r="W127" s="11"/>
      <c r="Y127" s="57"/>
    </row>
    <row r="128" spans="1:25" x14ac:dyDescent="0.2">
      <c r="A128" s="21">
        <v>128</v>
      </c>
      <c r="B128" s="22" t="s">
        <v>121</v>
      </c>
      <c r="C128" s="25">
        <v>0.4138</v>
      </c>
      <c r="D128" s="54">
        <v>62375.75</v>
      </c>
      <c r="E128" s="55">
        <v>483618449.34450549</v>
      </c>
      <c r="F128" s="20">
        <v>960086</v>
      </c>
      <c r="G128" s="20">
        <v>0</v>
      </c>
      <c r="H128" s="20">
        <v>-2986362.8523216695</v>
      </c>
      <c r="I128" s="20">
        <v>5882426</v>
      </c>
      <c r="J128" s="20">
        <v>0</v>
      </c>
      <c r="K128" s="20">
        <v>293595</v>
      </c>
      <c r="L128" s="20">
        <v>7527183.0618993044</v>
      </c>
      <c r="M128" s="20">
        <v>10101284</v>
      </c>
      <c r="N128" s="20">
        <v>159859.28000000003</v>
      </c>
      <c r="O128" s="20">
        <v>0</v>
      </c>
      <c r="P128" s="20">
        <v>0</v>
      </c>
      <c r="Q128" s="20">
        <v>0</v>
      </c>
      <c r="R128" s="20">
        <v>12739423</v>
      </c>
      <c r="S128" s="20">
        <v>3725799</v>
      </c>
      <c r="T128" s="20">
        <v>4814113</v>
      </c>
      <c r="U128" s="56">
        <v>526835854.83408308</v>
      </c>
      <c r="V128" s="46">
        <v>272168418</v>
      </c>
      <c r="W128" s="11"/>
      <c r="Y128" s="57"/>
    </row>
    <row r="129" spans="1:25" x14ac:dyDescent="0.2">
      <c r="A129" s="21">
        <v>130</v>
      </c>
      <c r="B129" s="22" t="s">
        <v>122</v>
      </c>
      <c r="C129" s="25">
        <v>0.36330000000000001</v>
      </c>
      <c r="D129" s="54">
        <v>2817.9</v>
      </c>
      <c r="E129" s="55">
        <v>26823873.043784119</v>
      </c>
      <c r="F129" s="20">
        <v>-198576</v>
      </c>
      <c r="G129" s="20">
        <v>0</v>
      </c>
      <c r="H129" s="20">
        <v>-123640.32498468645</v>
      </c>
      <c r="I129" s="20">
        <v>243542</v>
      </c>
      <c r="J129" s="20">
        <v>0</v>
      </c>
      <c r="K129" s="20">
        <v>37777</v>
      </c>
      <c r="L129" s="20">
        <v>311637.22949703969</v>
      </c>
      <c r="M129" s="20">
        <v>512580</v>
      </c>
      <c r="N129" s="20">
        <v>22773.199999999997</v>
      </c>
      <c r="O129" s="20">
        <v>0</v>
      </c>
      <c r="P129" s="20">
        <v>0</v>
      </c>
      <c r="Q129" s="20">
        <v>0</v>
      </c>
      <c r="R129" s="20">
        <v>686045</v>
      </c>
      <c r="S129" s="20">
        <v>411412</v>
      </c>
      <c r="T129" s="20">
        <v>338591</v>
      </c>
      <c r="U129" s="56">
        <v>29066014.148296472</v>
      </c>
      <c r="V129" s="46">
        <v>12232516</v>
      </c>
      <c r="W129" s="11"/>
      <c r="Y129" s="57"/>
    </row>
    <row r="130" spans="1:25" x14ac:dyDescent="0.2">
      <c r="A130" s="21">
        <v>131</v>
      </c>
      <c r="B130" s="22" t="s">
        <v>123</v>
      </c>
      <c r="C130" s="25">
        <v>0.74260000000000004</v>
      </c>
      <c r="D130" s="54">
        <v>1138.9000000000001</v>
      </c>
      <c r="E130" s="55">
        <v>7381866.4505823907</v>
      </c>
      <c r="F130" s="20">
        <v>-613</v>
      </c>
      <c r="G130" s="20">
        <v>0</v>
      </c>
      <c r="H130" s="20">
        <v>-91958.087719653267</v>
      </c>
      <c r="I130" s="20">
        <v>181135</v>
      </c>
      <c r="J130" s="20">
        <v>0</v>
      </c>
      <c r="K130" s="20">
        <v>8534</v>
      </c>
      <c r="L130" s="20">
        <v>231781.05047264649</v>
      </c>
      <c r="M130" s="20">
        <v>81039</v>
      </c>
      <c r="N130" s="20">
        <v>24288.479999999996</v>
      </c>
      <c r="O130" s="20">
        <v>0</v>
      </c>
      <c r="P130" s="20">
        <v>0</v>
      </c>
      <c r="Q130" s="20">
        <v>72547</v>
      </c>
      <c r="R130" s="20">
        <v>115900</v>
      </c>
      <c r="S130" s="20">
        <v>29618</v>
      </c>
      <c r="T130" s="20">
        <v>37643</v>
      </c>
      <c r="U130" s="56">
        <v>8071780.8933353852</v>
      </c>
      <c r="V130" s="46">
        <v>10543559</v>
      </c>
      <c r="W130" s="11"/>
      <c r="Y130" s="57"/>
    </row>
    <row r="131" spans="1:25" x14ac:dyDescent="0.2">
      <c r="A131" s="21">
        <v>132</v>
      </c>
      <c r="B131" s="22" t="s">
        <v>124</v>
      </c>
      <c r="C131" s="25">
        <v>0.41510000000000002</v>
      </c>
      <c r="D131" s="54">
        <v>3965.65</v>
      </c>
      <c r="E131" s="55">
        <v>36394586.2862349</v>
      </c>
      <c r="F131" s="20">
        <v>0</v>
      </c>
      <c r="G131" s="20">
        <v>0</v>
      </c>
      <c r="H131" s="20">
        <v>-179697.30803232267</v>
      </c>
      <c r="I131" s="20">
        <v>353962</v>
      </c>
      <c r="J131" s="20">
        <v>0</v>
      </c>
      <c r="K131" s="20">
        <v>114836</v>
      </c>
      <c r="L131" s="20">
        <v>452929.69432769064</v>
      </c>
      <c r="M131" s="20">
        <v>714816</v>
      </c>
      <c r="N131" s="20">
        <v>18157.439999999995</v>
      </c>
      <c r="O131" s="20">
        <v>0</v>
      </c>
      <c r="P131" s="20">
        <v>0</v>
      </c>
      <c r="Q131" s="20">
        <v>0</v>
      </c>
      <c r="R131" s="20">
        <v>916495</v>
      </c>
      <c r="S131" s="20">
        <v>644992</v>
      </c>
      <c r="T131" s="20">
        <v>472532</v>
      </c>
      <c r="U131" s="56">
        <v>39903609.112530269</v>
      </c>
      <c r="V131" s="46">
        <v>22152872</v>
      </c>
      <c r="W131" s="11"/>
      <c r="Y131" s="57"/>
    </row>
    <row r="132" spans="1:25" x14ac:dyDescent="0.2">
      <c r="A132" s="21">
        <v>134</v>
      </c>
      <c r="B132" s="22" t="s">
        <v>125</v>
      </c>
      <c r="C132" s="25">
        <v>0.8</v>
      </c>
      <c r="D132" s="54">
        <v>2940.55</v>
      </c>
      <c r="E132" s="55">
        <v>11719887.452684768</v>
      </c>
      <c r="F132" s="20">
        <v>9089</v>
      </c>
      <c r="G132" s="20">
        <v>0</v>
      </c>
      <c r="H132" s="20">
        <v>-268785.83359974716</v>
      </c>
      <c r="I132" s="20">
        <v>529444</v>
      </c>
      <c r="J132" s="20">
        <v>0</v>
      </c>
      <c r="K132" s="20">
        <v>24942</v>
      </c>
      <c r="L132" s="20">
        <v>677478.37972117681</v>
      </c>
      <c r="M132" s="20">
        <v>189082</v>
      </c>
      <c r="N132" s="20">
        <v>0</v>
      </c>
      <c r="O132" s="20">
        <v>0</v>
      </c>
      <c r="P132" s="20">
        <v>0</v>
      </c>
      <c r="Q132" s="20">
        <v>166936</v>
      </c>
      <c r="R132" s="20">
        <v>250101</v>
      </c>
      <c r="S132" s="20">
        <v>39239</v>
      </c>
      <c r="T132" s="20">
        <v>61297</v>
      </c>
      <c r="U132" s="56">
        <v>13398709.998806197</v>
      </c>
      <c r="V132" s="46">
        <v>29799900</v>
      </c>
      <c r="W132" s="11"/>
      <c r="Y132" s="57"/>
    </row>
    <row r="133" spans="1:25" x14ac:dyDescent="0.2">
      <c r="A133" s="21">
        <v>135</v>
      </c>
      <c r="B133" s="22" t="s">
        <v>126</v>
      </c>
      <c r="C133" s="25">
        <v>0.28839999999999999</v>
      </c>
      <c r="D133" s="54">
        <v>923.6</v>
      </c>
      <c r="E133" s="55">
        <v>11364821.275409188</v>
      </c>
      <c r="F133" s="20">
        <v>0</v>
      </c>
      <c r="G133" s="20">
        <v>0</v>
      </c>
      <c r="H133" s="20">
        <v>-38783.899937642505</v>
      </c>
      <c r="I133" s="20">
        <v>76394</v>
      </c>
      <c r="J133" s="20">
        <v>0</v>
      </c>
      <c r="K133" s="20">
        <v>1241</v>
      </c>
      <c r="L133" s="20">
        <v>97755.015609565889</v>
      </c>
      <c r="M133" s="20">
        <v>206736</v>
      </c>
      <c r="N133" s="20">
        <v>1820.2399999999998</v>
      </c>
      <c r="O133" s="20">
        <v>0</v>
      </c>
      <c r="P133" s="20">
        <v>0</v>
      </c>
      <c r="Q133" s="20">
        <v>0</v>
      </c>
      <c r="R133" s="20">
        <v>283563</v>
      </c>
      <c r="S133" s="20">
        <v>309670</v>
      </c>
      <c r="T133" s="20">
        <v>171636</v>
      </c>
      <c r="U133" s="56">
        <v>12474852.631081112</v>
      </c>
      <c r="V133" s="46">
        <v>3946628</v>
      </c>
      <c r="W133" s="11"/>
      <c r="Y133" s="57"/>
    </row>
    <row r="134" spans="1:25" x14ac:dyDescent="0.2">
      <c r="A134" s="21">
        <v>136</v>
      </c>
      <c r="B134" s="22" t="s">
        <v>127</v>
      </c>
      <c r="C134" s="25">
        <v>0.32729999999999998</v>
      </c>
      <c r="D134" s="54">
        <v>39274.6</v>
      </c>
      <c r="E134" s="55">
        <v>359076306.22145575</v>
      </c>
      <c r="F134" s="20">
        <v>692053</v>
      </c>
      <c r="G134" s="20">
        <v>0</v>
      </c>
      <c r="H134" s="20">
        <v>-1475339.2260922194</v>
      </c>
      <c r="I134" s="20">
        <v>2906069</v>
      </c>
      <c r="J134" s="20">
        <v>0</v>
      </c>
      <c r="K134" s="20">
        <v>228328</v>
      </c>
      <c r="L134" s="20">
        <v>3718620.76641386</v>
      </c>
      <c r="M134" s="20">
        <v>7392309</v>
      </c>
      <c r="N134" s="20">
        <v>94601.920000000013</v>
      </c>
      <c r="O134" s="20">
        <v>0</v>
      </c>
      <c r="P134" s="20">
        <v>0</v>
      </c>
      <c r="Q134" s="20">
        <v>0</v>
      </c>
      <c r="R134" s="20">
        <v>9642812</v>
      </c>
      <c r="S134" s="20">
        <v>2659743</v>
      </c>
      <c r="T134" s="20">
        <v>3354935</v>
      </c>
      <c r="U134" s="56">
        <v>388290438.68177742</v>
      </c>
      <c r="V134" s="46">
        <v>143434590</v>
      </c>
      <c r="W134" s="11"/>
      <c r="Y134" s="57"/>
    </row>
    <row r="135" spans="1:25" x14ac:dyDescent="0.2">
      <c r="A135" s="21">
        <v>137</v>
      </c>
      <c r="B135" s="22" t="s">
        <v>128</v>
      </c>
      <c r="C135" s="25">
        <v>0.3987</v>
      </c>
      <c r="D135" s="54">
        <v>660.1</v>
      </c>
      <c r="E135" s="55">
        <v>5109602.7138661686</v>
      </c>
      <c r="F135" s="20">
        <v>407</v>
      </c>
      <c r="G135" s="20">
        <v>0</v>
      </c>
      <c r="H135" s="20">
        <v>-24787.543353058398</v>
      </c>
      <c r="I135" s="20">
        <v>48826</v>
      </c>
      <c r="J135" s="20">
        <v>0</v>
      </c>
      <c r="K135" s="20">
        <v>3673</v>
      </c>
      <c r="L135" s="20">
        <v>62478.516399609391</v>
      </c>
      <c r="M135" s="20">
        <v>108784</v>
      </c>
      <c r="N135" s="20">
        <v>522.24</v>
      </c>
      <c r="O135" s="20">
        <v>0</v>
      </c>
      <c r="P135" s="20">
        <v>0</v>
      </c>
      <c r="Q135" s="20">
        <v>0</v>
      </c>
      <c r="R135" s="20">
        <v>144537</v>
      </c>
      <c r="S135" s="20">
        <v>20175</v>
      </c>
      <c r="T135" s="20">
        <v>39042</v>
      </c>
      <c r="U135" s="56">
        <v>5513259.9269127194</v>
      </c>
      <c r="V135" s="46">
        <v>2839362</v>
      </c>
      <c r="W135" s="11"/>
      <c r="Y135" s="57"/>
    </row>
    <row r="136" spans="1:25" x14ac:dyDescent="0.2">
      <c r="A136" s="21">
        <v>138</v>
      </c>
      <c r="B136" s="22" t="s">
        <v>129</v>
      </c>
      <c r="C136" s="25">
        <v>0.23400000000000001</v>
      </c>
      <c r="D136" s="54">
        <v>814.75</v>
      </c>
      <c r="E136" s="55">
        <v>9882297.8812966645</v>
      </c>
      <c r="F136" s="20">
        <v>0</v>
      </c>
      <c r="G136" s="20">
        <v>0</v>
      </c>
      <c r="H136" s="20">
        <v>-23496.300840076525</v>
      </c>
      <c r="I136" s="20">
        <v>46282</v>
      </c>
      <c r="J136" s="20">
        <v>0</v>
      </c>
      <c r="K136" s="20">
        <v>18046</v>
      </c>
      <c r="L136" s="20">
        <v>59222.527171423892</v>
      </c>
      <c r="M136" s="20">
        <v>190071</v>
      </c>
      <c r="N136" s="20">
        <v>0</v>
      </c>
      <c r="O136" s="20">
        <v>0</v>
      </c>
      <c r="P136" s="20">
        <v>0</v>
      </c>
      <c r="Q136" s="20">
        <v>0</v>
      </c>
      <c r="R136" s="20">
        <v>255776</v>
      </c>
      <c r="S136" s="20">
        <v>244232</v>
      </c>
      <c r="T136" s="20">
        <v>152737</v>
      </c>
      <c r="U136" s="56">
        <v>10825168.107628012</v>
      </c>
      <c r="V136" s="46">
        <v>2721716</v>
      </c>
      <c r="W136" s="11"/>
      <c r="Y136" s="57"/>
    </row>
    <row r="137" spans="1:25" x14ac:dyDescent="0.2">
      <c r="A137" s="21">
        <v>139</v>
      </c>
      <c r="B137" s="22" t="s">
        <v>130</v>
      </c>
      <c r="C137" s="25">
        <v>0.36320000000000002</v>
      </c>
      <c r="D137" s="54">
        <v>4163.25</v>
      </c>
      <c r="E137" s="55">
        <v>35828712.423142254</v>
      </c>
      <c r="F137" s="20">
        <v>0</v>
      </c>
      <c r="G137" s="20">
        <v>0</v>
      </c>
      <c r="H137" s="20">
        <v>-129359.29356505536</v>
      </c>
      <c r="I137" s="20">
        <v>254808</v>
      </c>
      <c r="J137" s="20">
        <v>0</v>
      </c>
      <c r="K137" s="20">
        <v>20003</v>
      </c>
      <c r="L137" s="20">
        <v>326052.68162077572</v>
      </c>
      <c r="M137" s="20">
        <v>746282</v>
      </c>
      <c r="N137" s="20">
        <v>10217.84</v>
      </c>
      <c r="O137" s="20">
        <v>0</v>
      </c>
      <c r="P137" s="20">
        <v>0</v>
      </c>
      <c r="Q137" s="20">
        <v>0</v>
      </c>
      <c r="R137" s="20">
        <v>974644</v>
      </c>
      <c r="S137" s="20">
        <v>368186</v>
      </c>
      <c r="T137" s="20">
        <v>395589</v>
      </c>
      <c r="U137" s="56">
        <v>38795135.651197977</v>
      </c>
      <c r="V137" s="46">
        <v>17761793</v>
      </c>
      <c r="W137" s="11"/>
      <c r="Y137" s="57"/>
    </row>
    <row r="138" spans="1:25" x14ac:dyDescent="0.2">
      <c r="A138" s="21">
        <v>142</v>
      </c>
      <c r="B138" s="22" t="s">
        <v>131</v>
      </c>
      <c r="C138" s="25">
        <v>0.34660000000000002</v>
      </c>
      <c r="D138" s="54">
        <v>1995.75</v>
      </c>
      <c r="E138" s="55">
        <v>16721412.6922301</v>
      </c>
      <c r="F138" s="20">
        <v>0</v>
      </c>
      <c r="G138" s="20">
        <v>0</v>
      </c>
      <c r="H138" s="20">
        <v>-79582.877917596139</v>
      </c>
      <c r="I138" s="20">
        <v>156759</v>
      </c>
      <c r="J138" s="20">
        <v>0</v>
      </c>
      <c r="K138" s="20">
        <v>1710</v>
      </c>
      <c r="L138" s="20">
        <v>200588.39207307762</v>
      </c>
      <c r="M138" s="20">
        <v>362550</v>
      </c>
      <c r="N138" s="20">
        <v>6390</v>
      </c>
      <c r="O138" s="20">
        <v>0</v>
      </c>
      <c r="P138" s="20">
        <v>0</v>
      </c>
      <c r="Q138" s="20">
        <v>0</v>
      </c>
      <c r="R138" s="20">
        <v>463059</v>
      </c>
      <c r="S138" s="20">
        <v>35019</v>
      </c>
      <c r="T138" s="20">
        <v>97057</v>
      </c>
      <c r="U138" s="56">
        <v>17964962.206385579</v>
      </c>
      <c r="V138" s="46">
        <v>7124005</v>
      </c>
      <c r="W138" s="11"/>
      <c r="Y138" s="57"/>
    </row>
    <row r="139" spans="1:25" x14ac:dyDescent="0.2">
      <c r="A139" s="21">
        <v>143</v>
      </c>
      <c r="B139" s="22" t="s">
        <v>132</v>
      </c>
      <c r="C139" s="25">
        <v>0.33710000000000001</v>
      </c>
      <c r="D139" s="54">
        <v>7122</v>
      </c>
      <c r="E139" s="55">
        <v>75547602.977213204</v>
      </c>
      <c r="F139" s="20">
        <v>0</v>
      </c>
      <c r="G139" s="20">
        <v>0</v>
      </c>
      <c r="H139" s="20">
        <v>-262664.28785908408</v>
      </c>
      <c r="I139" s="20">
        <v>517387</v>
      </c>
      <c r="J139" s="20">
        <v>0</v>
      </c>
      <c r="K139" s="20">
        <v>391273</v>
      </c>
      <c r="L139" s="20">
        <v>662050.3843014054</v>
      </c>
      <c r="M139" s="20">
        <v>1639144</v>
      </c>
      <c r="N139" s="20">
        <v>22575.519999999997</v>
      </c>
      <c r="O139" s="20">
        <v>0</v>
      </c>
      <c r="P139" s="20">
        <v>0</v>
      </c>
      <c r="Q139" s="20">
        <v>0</v>
      </c>
      <c r="R139" s="20">
        <v>2025979</v>
      </c>
      <c r="S139" s="20">
        <v>1292642</v>
      </c>
      <c r="T139" s="20">
        <v>923222</v>
      </c>
      <c r="U139" s="56">
        <v>82759211.593655527</v>
      </c>
      <c r="V139" s="46">
        <v>33963148</v>
      </c>
      <c r="W139" s="11"/>
      <c r="Y139" s="57"/>
    </row>
    <row r="140" spans="1:25" x14ac:dyDescent="0.2">
      <c r="A140" s="21">
        <v>144</v>
      </c>
      <c r="B140" s="22" t="s">
        <v>133</v>
      </c>
      <c r="C140" s="25">
        <v>0.27160000000000001</v>
      </c>
      <c r="D140" s="54">
        <v>3113.05</v>
      </c>
      <c r="E140" s="55">
        <v>38547065.043398291</v>
      </c>
      <c r="F140" s="20">
        <v>0</v>
      </c>
      <c r="G140" s="20">
        <v>0</v>
      </c>
      <c r="H140" s="20">
        <v>-87852.358431390952</v>
      </c>
      <c r="I140" s="20">
        <v>173048</v>
      </c>
      <c r="J140" s="20">
        <v>0</v>
      </c>
      <c r="K140" s="20">
        <v>200404</v>
      </c>
      <c r="L140" s="20">
        <v>221433.8127201586</v>
      </c>
      <c r="M140" s="20">
        <v>824494</v>
      </c>
      <c r="N140" s="20">
        <v>18270.160000000003</v>
      </c>
      <c r="O140" s="20">
        <v>0</v>
      </c>
      <c r="P140" s="20">
        <v>0</v>
      </c>
      <c r="Q140" s="20">
        <v>0</v>
      </c>
      <c r="R140" s="20">
        <v>1017686</v>
      </c>
      <c r="S140" s="20">
        <v>779145</v>
      </c>
      <c r="T140" s="20">
        <v>483443</v>
      </c>
      <c r="U140" s="56">
        <v>42177136.657687053</v>
      </c>
      <c r="V140" s="46">
        <v>13033672</v>
      </c>
      <c r="W140" s="11"/>
      <c r="Y140" s="57"/>
    </row>
    <row r="141" spans="1:25" x14ac:dyDescent="0.2">
      <c r="A141" s="21">
        <v>202</v>
      </c>
      <c r="B141" s="22" t="s">
        <v>134</v>
      </c>
      <c r="C141" s="25">
        <v>0.36749999999999999</v>
      </c>
      <c r="D141" s="54">
        <v>562.15</v>
      </c>
      <c r="E141" s="55">
        <v>6279880.4659094755</v>
      </c>
      <c r="F141" s="20">
        <v>0</v>
      </c>
      <c r="G141" s="20">
        <v>0</v>
      </c>
      <c r="H141" s="20">
        <v>-19968.225560618099</v>
      </c>
      <c r="I141" s="20">
        <v>39333</v>
      </c>
      <c r="J141" s="20">
        <v>0</v>
      </c>
      <c r="K141" s="20">
        <v>1103</v>
      </c>
      <c r="L141" s="20">
        <v>50331.45405883668</v>
      </c>
      <c r="M141" s="20">
        <v>105372</v>
      </c>
      <c r="N141" s="20">
        <v>3524.6399999999994</v>
      </c>
      <c r="O141" s="20">
        <v>0</v>
      </c>
      <c r="P141" s="20">
        <v>0</v>
      </c>
      <c r="Q141" s="20">
        <v>0</v>
      </c>
      <c r="R141" s="20">
        <v>169063</v>
      </c>
      <c r="S141" s="20">
        <v>118351</v>
      </c>
      <c r="T141" s="20">
        <v>76470</v>
      </c>
      <c r="U141" s="56">
        <v>6823460.3344076937</v>
      </c>
      <c r="V141" s="46">
        <v>3282858</v>
      </c>
      <c r="W141" s="11"/>
      <c r="Y141" s="57"/>
    </row>
    <row r="142" spans="1:25" x14ac:dyDescent="0.2">
      <c r="A142" s="23">
        <v>207</v>
      </c>
      <c r="B142" s="24" t="s">
        <v>135</v>
      </c>
      <c r="C142" s="27">
        <v>0.24890000000000001</v>
      </c>
      <c r="D142" s="58">
        <v>821</v>
      </c>
      <c r="E142" s="59">
        <v>8001247.7166152755</v>
      </c>
      <c r="F142" s="36">
        <v>0</v>
      </c>
      <c r="G142" s="36">
        <v>0</v>
      </c>
      <c r="H142" s="36">
        <v>-17339.195154522895</v>
      </c>
      <c r="I142" s="36">
        <v>34155</v>
      </c>
      <c r="J142" s="36">
        <v>0</v>
      </c>
      <c r="K142" s="36">
        <v>1966</v>
      </c>
      <c r="L142" s="36">
        <v>43705.923856000532</v>
      </c>
      <c r="M142" s="36">
        <v>175028</v>
      </c>
      <c r="N142" s="36">
        <v>4492.5599999999977</v>
      </c>
      <c r="O142" s="36">
        <v>0</v>
      </c>
      <c r="P142" s="36">
        <v>0</v>
      </c>
      <c r="Q142" s="36">
        <v>0</v>
      </c>
      <c r="R142" s="36">
        <v>225136</v>
      </c>
      <c r="S142" s="36">
        <v>56703</v>
      </c>
      <c r="T142" s="36">
        <v>76346</v>
      </c>
      <c r="U142" s="60">
        <v>8601441.0053167529</v>
      </c>
      <c r="V142" s="47">
        <v>2388856</v>
      </c>
      <c r="W142" s="11"/>
      <c r="Y142" s="57"/>
    </row>
    <row r="143" spans="1:25" s="1" customFormat="1" x14ac:dyDescent="0.2">
      <c r="A143" s="4"/>
      <c r="B143" s="5" t="s">
        <v>136</v>
      </c>
      <c r="C143" s="13"/>
      <c r="D143" s="6">
        <f>SUM(D9:D142)</f>
        <v>1209772.5199999998</v>
      </c>
      <c r="E143" s="6">
        <f>SUM(E9:E142)</f>
        <v>9992601121.4599972</v>
      </c>
      <c r="F143" s="6">
        <f t="shared" ref="F143:V143" si="0">SUM(F9:F142)</f>
        <v>-2011055</v>
      </c>
      <c r="G143" s="6">
        <f t="shared" si="0"/>
        <v>0</v>
      </c>
      <c r="H143" s="6">
        <f t="shared" si="0"/>
        <v>-61821893.000000007</v>
      </c>
      <c r="I143" s="6">
        <f t="shared" si="0"/>
        <v>121774436</v>
      </c>
      <c r="J143" s="6">
        <f t="shared" si="0"/>
        <v>0</v>
      </c>
      <c r="K143" s="6">
        <f t="shared" si="0"/>
        <v>13927833</v>
      </c>
      <c r="L143" s="6">
        <f t="shared" si="0"/>
        <v>155823218.99999997</v>
      </c>
      <c r="M143" s="6">
        <f t="shared" si="0"/>
        <v>202021925</v>
      </c>
      <c r="N143" s="6">
        <f t="shared" si="0"/>
        <v>3553503.9999999995</v>
      </c>
      <c r="O143" s="6">
        <f t="shared" si="0"/>
        <v>-800000</v>
      </c>
      <c r="P143" s="6">
        <f t="shared" si="0"/>
        <v>-1715150</v>
      </c>
      <c r="Q143" s="6">
        <f t="shared" si="0"/>
        <v>11691908</v>
      </c>
      <c r="R143" s="6">
        <f t="shared" si="0"/>
        <v>259207741</v>
      </c>
      <c r="S143" s="6">
        <f t="shared" si="0"/>
        <v>112560582</v>
      </c>
      <c r="T143" s="6">
        <f t="shared" si="0"/>
        <v>102300000</v>
      </c>
      <c r="U143" s="61">
        <f t="shared" si="0"/>
        <v>10909114171.460001</v>
      </c>
      <c r="V143" s="61">
        <f t="shared" si="0"/>
        <v>6477284053</v>
      </c>
      <c r="W143" s="11"/>
    </row>
    <row r="144" spans="1:25" x14ac:dyDescent="0.2">
      <c r="A144" s="14" t="s">
        <v>138</v>
      </c>
    </row>
    <row r="146" spans="2:21" x14ac:dyDescent="0.2">
      <c r="B146" s="62"/>
      <c r="U146" s="63"/>
    </row>
    <row r="148" spans="2:21" x14ac:dyDescent="0.2">
      <c r="U148" s="64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5:B5"/>
    <mergeCell ref="F6:T6"/>
    <mergeCell ref="U6:V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conditionalFormatting sqref="F4:T5 F6">
    <cfRule type="cellIs" dxfId="0" priority="1" stopIfTrue="1" operator="notEqual">
      <formula>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HB30 - FY25 Distribution</vt:lpstr>
      <vt:lpstr>HB30 - FY26 Distribution</vt:lpstr>
      <vt:lpstr>SB30 - FY25 Distribution</vt:lpstr>
      <vt:lpstr>SB30 - FY26 Distribution</vt:lpstr>
      <vt:lpstr>'HB30 - FY25 Distribution'!Print_Area</vt:lpstr>
      <vt:lpstr>'HB30 - FY26 Distribution'!Print_Area</vt:lpstr>
      <vt:lpstr>'HB30 - FY25 Distribution'!Print_Titles</vt:lpstr>
      <vt:lpstr>'HB30 - FY26 Distribution'!Print_Titles</vt:lpstr>
    </vt:vector>
  </TitlesOfParts>
  <Manager/>
  <Company>Commonwealth of Virginia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Kirsten Olson</dc:creator>
  <cp:keywords/>
  <dc:description/>
  <cp:lastModifiedBy>Dickey, Kent (DOE)</cp:lastModifiedBy>
  <cp:revision/>
  <dcterms:created xsi:type="dcterms:W3CDTF">2006-01-24T18:06:29Z</dcterms:created>
  <dcterms:modified xsi:type="dcterms:W3CDTF">2024-02-27T19:26:56Z</dcterms:modified>
  <cp:category/>
  <cp:contentStatus/>
</cp:coreProperties>
</file>