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 Services\Reporting\SAR\SAR 2022-2023\TABLE 7 - AgeGrade Distribution\FILES\"/>
    </mc:Choice>
  </mc:AlternateContent>
  <bookViews>
    <workbookView xWindow="240" yWindow="45" windowWidth="19440" windowHeight="7995"/>
  </bookViews>
  <sheets>
    <sheet name="Table 7" sheetId="4" r:id="rId1"/>
  </sheets>
  <calcPr calcId="162913"/>
</workbook>
</file>

<file path=xl/calcChain.xml><?xml version="1.0" encoding="utf-8"?>
<calcChain xmlns="http://schemas.openxmlformats.org/spreadsheetml/2006/main">
  <c r="P26" i="4" l="1"/>
  <c r="P25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23" i="4" l="1"/>
  <c r="P27" i="4"/>
</calcChain>
</file>

<file path=xl/sharedStrings.xml><?xml version="1.0" encoding="utf-8"?>
<sst xmlns="http://schemas.openxmlformats.org/spreadsheetml/2006/main" count="45" uniqueCount="43">
  <si>
    <t>AGE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</si>
  <si>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</si>
  <si>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</si>
  <si>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</si>
  <si>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</si>
  <si>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</si>
  <si>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</si>
  <si>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</si>
  <si>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</si>
  <si>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</si>
  <si>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</si>
  <si>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5</t>
  </si>
  <si>
    <t>Age 6</t>
  </si>
  <si>
    <t>Age 7</t>
  </si>
  <si>
    <t>Age 8</t>
  </si>
  <si>
    <t>Age 9</t>
  </si>
  <si>
    <t>Under 5</t>
  </si>
  <si>
    <t>TOTAL</t>
  </si>
  <si>
    <t>KG</t>
  </si>
  <si>
    <t>PG</t>
  </si>
  <si>
    <t>End-of-Year Enrollment</t>
  </si>
  <si>
    <t>Fall Membership Gr K-12</t>
  </si>
  <si>
    <t>Totals</t>
  </si>
  <si>
    <t xml:space="preserve">Table 7:  Age/Grade Distribution &amp; Number of Students Repeating and Not Repeating the Same Grade </t>
  </si>
  <si>
    <t>End of Worksheet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</si>
  <si>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</si>
  <si>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</si>
  <si>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</si>
  <si>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</si>
  <si>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</si>
  <si>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</si>
  <si>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</si>
  <si>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</si>
  <si>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</si>
  <si>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</si>
  <si>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</si>
  <si>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</si>
  <si>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2022 - 2023</t>
  </si>
  <si>
    <t>(Revised 11/14/2023)</t>
  </si>
  <si>
    <t>1  The calculation that determines the number students promoted and retained has been updated to use a new calculation which employs the VDOE longitudinal database.  This new calculation produced the results displayed here.  It counts the students in 2022 - 2023 fall membership that were in the same grade for 2021 - 2022 fall membership instead of the students who were identified as retained by the school division on the last day of school.</t>
  </si>
  <si>
    <t>Enrollment:  All Original Entry Pupils by Age and Grade (Age as of January 1, 2023)</t>
  </si>
  <si>
    <r>
      <t xml:space="preserve">Number NOT Repeating the same Grade as 2021-2022 </t>
    </r>
    <r>
      <rPr>
        <b/>
        <vertAlign val="superscript"/>
        <sz val="14"/>
        <color indexed="8"/>
        <rFont val="Arial"/>
        <family val="2"/>
      </rPr>
      <t>1</t>
    </r>
  </si>
  <si>
    <r>
      <t xml:space="preserve">Number Repeating the same grade as 2021-2022 </t>
    </r>
    <r>
      <rPr>
        <b/>
        <vertAlign val="superscript"/>
        <sz val="14"/>
        <color indexed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</si>
</sst>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vertAlign val="superscript"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8" fillId="2" borderId="0" xfId="0" applyFont="1" applyFill="1" applyAlignment="1">
      <alignment wrapText="1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3" fontId="2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3" fontId="2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sz val="14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sz val="14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solid">
          <fgColor indexed="9"/>
          <bgColor indexed="2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P27" totalsRowShown="0" headerRowDxfId="19" dataDxfId="17" headerRowBorderDxfId="18" tableBorderDxfId="16">
  <autoFilter ref="A6:P27"/>
  <tableColumns count="16">
    <tableColumn id="1" name="AGE" dataDxfId="15"/>
    <tableColumn id="2" name="KG" dataDxfId="14"/>
    <tableColumn id="3" name="Grade 1" dataDxfId="13"/>
    <tableColumn id="4" name="Grade 2" dataDxfId="12"/>
    <tableColumn id="5" name="Grade 3" dataDxfId="11"/>
    <tableColumn id="6" name="Grade 4" dataDxfId="10"/>
    <tableColumn id="7" name="Grade 5" dataDxfId="9"/>
    <tableColumn id="8" name="Grade 6" dataDxfId="8"/>
    <tableColumn id="9" name="Grade 7" dataDxfId="7"/>
    <tableColumn id="10" name="Grade 8" dataDxfId="6"/>
    <tableColumn id="11" name="Grade 9" dataDxfId="5"/>
    <tableColumn id="12" name="Grade 10" dataDxfId="4"/>
    <tableColumn id="13" name="Grade 11" dataDxfId="3"/>
    <tableColumn id="14" name="Grade 12" dataDxfId="2"/>
    <tableColumn id="15" name="PG" dataDxfId="1"/>
    <tableColumn id="16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ge/Grade Distribution and Number of Students Repeating and Not Repeating the Same Grad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24" zoomScale="70" zoomScaleNormal="70" workbookViewId="0">
      <selection activeCell="A36" sqref="A36:XFD53"/>
    </sheetView>
  </sheetViews>
  <sheetFormatPr defaultRowHeight="18" x14ac:dyDescent="0.25"/>
  <cols>
    <col min="1" max="1" width="20.42578125" style="19" bestFit="1" customWidth="1"/>
    <col min="2" max="2" width="9.85546875" style="1" bestFit="1" customWidth="1"/>
    <col min="3" max="11" width="12.85546875" style="1" bestFit="1" customWidth="1"/>
    <col min="12" max="14" width="13.5703125" style="1" bestFit="1" customWidth="1"/>
    <col min="15" max="15" width="9.5703125" style="1" bestFit="1" customWidth="1"/>
    <col min="16" max="16" width="13.85546875" style="1" bestFit="1" customWidth="1"/>
    <col min="17" max="16384" width="9.140625" style="1"/>
  </cols>
  <sheetData>
    <row r="1" spans="1:30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30" x14ac:dyDescent="0.25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30" x14ac:dyDescent="0.25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30" x14ac:dyDescent="0.25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30" ht="62.25" customHeight="1" x14ac:dyDescent="0.25">
      <c r="A5" s="27" t="s">
        <v>39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30" x14ac:dyDescent="0.25">
      <c r="A6" s="2" t="s">
        <v>0</v>
      </c>
      <c r="B6" s="3" t="s">
        <v>18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  <c r="M6" s="3" t="s">
        <v>35</v>
      </c>
      <c r="N6" s="3" t="s">
        <v>36</v>
      </c>
      <c r="O6" s="3" t="s">
        <v>19</v>
      </c>
      <c r="P6" s="4" t="s">
        <v>17</v>
      </c>
      <c r="Y6"/>
      <c r="Z6"/>
    </row>
    <row r="7" spans="1:30" s="7" customFormat="1" x14ac:dyDescent="0.25">
      <c r="A7" s="22" t="s">
        <v>16</v>
      </c>
      <c r="B7" s="23">
        <v>24</v>
      </c>
      <c r="C7" s="23">
        <v>3</v>
      </c>
      <c r="D7" s="22"/>
      <c r="E7" s="22"/>
      <c r="F7" s="23">
        <v>1</v>
      </c>
      <c r="G7" s="22"/>
      <c r="H7" s="22"/>
      <c r="I7" s="22"/>
      <c r="J7" s="22"/>
      <c r="K7" s="22"/>
      <c r="L7" s="22"/>
      <c r="M7" s="22"/>
      <c r="N7" s="22"/>
      <c r="O7" s="22"/>
      <c r="P7" s="6">
        <f t="shared" ref="P7:P22" si="0">SUM(B7:O7)</f>
        <v>28</v>
      </c>
      <c r="S7" s="1"/>
      <c r="Y7" s="21"/>
      <c r="Z7" s="20"/>
    </row>
    <row r="8" spans="1:30" s="7" customFormat="1" x14ac:dyDescent="0.25">
      <c r="A8" s="22" t="s">
        <v>11</v>
      </c>
      <c r="B8" s="23">
        <v>63229</v>
      </c>
      <c r="C8" s="23">
        <v>37</v>
      </c>
      <c r="D8" s="23">
        <v>1</v>
      </c>
      <c r="E8" s="22"/>
      <c r="F8" s="22"/>
      <c r="G8" s="22"/>
      <c r="H8" s="22"/>
      <c r="I8" s="22"/>
      <c r="J8" s="22"/>
      <c r="K8" s="22"/>
      <c r="L8" s="23">
        <v>1</v>
      </c>
      <c r="M8" s="22"/>
      <c r="N8" s="22"/>
      <c r="O8" s="22"/>
      <c r="P8" s="6">
        <f t="shared" si="0"/>
        <v>63268</v>
      </c>
      <c r="S8" s="1"/>
      <c r="Y8" s="21"/>
      <c r="Z8" s="20"/>
    </row>
    <row r="9" spans="1:30" s="7" customFormat="1" x14ac:dyDescent="0.25">
      <c r="A9" s="22" t="s">
        <v>12</v>
      </c>
      <c r="B9" s="23">
        <v>27164</v>
      </c>
      <c r="C9" s="23">
        <v>63781</v>
      </c>
      <c r="D9" s="23">
        <v>65</v>
      </c>
      <c r="E9" s="23">
        <v>2</v>
      </c>
      <c r="F9" s="23">
        <v>1</v>
      </c>
      <c r="G9" s="23">
        <v>1</v>
      </c>
      <c r="H9" s="22"/>
      <c r="I9" s="22"/>
      <c r="J9" s="22"/>
      <c r="K9" s="22"/>
      <c r="L9" s="22"/>
      <c r="M9" s="22"/>
      <c r="N9" s="22"/>
      <c r="O9" s="22"/>
      <c r="P9" s="6">
        <f t="shared" si="0"/>
        <v>91014</v>
      </c>
      <c r="S9" s="1"/>
      <c r="Y9" s="21"/>
      <c r="Z9" s="20"/>
    </row>
    <row r="10" spans="1:30" s="7" customFormat="1" x14ac:dyDescent="0.25">
      <c r="A10" s="22" t="s">
        <v>13</v>
      </c>
      <c r="B10" s="23">
        <v>484</v>
      </c>
      <c r="C10" s="23">
        <v>31588</v>
      </c>
      <c r="D10" s="23">
        <v>61080</v>
      </c>
      <c r="E10" s="23">
        <v>114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6">
        <f t="shared" si="0"/>
        <v>93266</v>
      </c>
      <c r="S10" s="1"/>
      <c r="Y10" s="21"/>
      <c r="Z10" s="20"/>
    </row>
    <row r="11" spans="1:30" s="7" customFormat="1" x14ac:dyDescent="0.25">
      <c r="A11" s="22" t="s">
        <v>14</v>
      </c>
      <c r="B11" s="23">
        <v>6</v>
      </c>
      <c r="C11" s="23">
        <v>887</v>
      </c>
      <c r="D11" s="23">
        <v>30100</v>
      </c>
      <c r="E11" s="23">
        <v>62378</v>
      </c>
      <c r="F11" s="23">
        <v>133</v>
      </c>
      <c r="G11" s="23">
        <v>2</v>
      </c>
      <c r="H11" s="22"/>
      <c r="I11" s="22"/>
      <c r="J11" s="22"/>
      <c r="K11" s="22"/>
      <c r="L11" s="22"/>
      <c r="M11" s="22"/>
      <c r="N11" s="22"/>
      <c r="O11" s="22"/>
      <c r="P11" s="6">
        <f t="shared" si="0"/>
        <v>93506</v>
      </c>
      <c r="S11" s="1"/>
      <c r="Y11" s="21"/>
      <c r="Z11" s="20"/>
    </row>
    <row r="12" spans="1:30" x14ac:dyDescent="0.25">
      <c r="A12" s="22" t="s">
        <v>15</v>
      </c>
      <c r="B12" s="23">
        <v>1</v>
      </c>
      <c r="C12" s="23">
        <v>8</v>
      </c>
      <c r="D12" s="23">
        <v>903</v>
      </c>
      <c r="E12" s="23">
        <v>30196</v>
      </c>
      <c r="F12" s="23">
        <v>61940</v>
      </c>
      <c r="G12" s="23">
        <v>115</v>
      </c>
      <c r="H12" s="23">
        <v>2</v>
      </c>
      <c r="I12" s="23">
        <v>1</v>
      </c>
      <c r="J12" s="22"/>
      <c r="K12" s="22"/>
      <c r="L12" s="22"/>
      <c r="M12" s="22"/>
      <c r="N12" s="22"/>
      <c r="O12" s="22"/>
      <c r="P12" s="6">
        <f t="shared" si="0"/>
        <v>93166</v>
      </c>
      <c r="Y12" s="21"/>
      <c r="Z12" s="20"/>
    </row>
    <row r="13" spans="1:30" x14ac:dyDescent="0.25">
      <c r="A13" s="22" t="s">
        <v>1</v>
      </c>
      <c r="B13" s="22"/>
      <c r="C13" s="23">
        <v>1</v>
      </c>
      <c r="D13" s="23">
        <v>22</v>
      </c>
      <c r="E13" s="23">
        <v>1025</v>
      </c>
      <c r="F13" s="23">
        <v>30907</v>
      </c>
      <c r="G13" s="23">
        <v>62496</v>
      </c>
      <c r="H13" s="23">
        <v>142</v>
      </c>
      <c r="I13" s="23">
        <v>1</v>
      </c>
      <c r="J13" s="23">
        <v>1</v>
      </c>
      <c r="K13" s="22"/>
      <c r="L13" s="22"/>
      <c r="M13" s="22"/>
      <c r="N13" s="22"/>
      <c r="O13" s="22"/>
      <c r="P13" s="6">
        <f t="shared" si="0"/>
        <v>94595</v>
      </c>
      <c r="Y13" s="21"/>
      <c r="Z13" s="20"/>
    </row>
    <row r="14" spans="1:30" x14ac:dyDescent="0.25">
      <c r="A14" s="22" t="s">
        <v>2</v>
      </c>
      <c r="B14" s="22"/>
      <c r="C14" s="23">
        <v>1</v>
      </c>
      <c r="D14" s="23">
        <v>3</v>
      </c>
      <c r="E14" s="23">
        <v>17</v>
      </c>
      <c r="F14" s="23">
        <v>1032</v>
      </c>
      <c r="G14" s="23">
        <v>30998</v>
      </c>
      <c r="H14" s="23">
        <v>62020</v>
      </c>
      <c r="I14" s="23">
        <v>157</v>
      </c>
      <c r="J14" s="23">
        <v>4</v>
      </c>
      <c r="K14" s="22"/>
      <c r="L14" s="22"/>
      <c r="M14" s="22"/>
      <c r="N14" s="22"/>
      <c r="O14" s="22"/>
      <c r="P14" s="6">
        <f t="shared" si="0"/>
        <v>94232</v>
      </c>
      <c r="Y14" s="21"/>
      <c r="Z14" s="20"/>
    </row>
    <row r="15" spans="1:30" x14ac:dyDescent="0.25">
      <c r="A15" s="22" t="s">
        <v>3</v>
      </c>
      <c r="B15" s="23">
        <v>1</v>
      </c>
      <c r="C15" s="22"/>
      <c r="D15" s="22"/>
      <c r="E15" s="23">
        <v>1</v>
      </c>
      <c r="F15" s="23">
        <v>41</v>
      </c>
      <c r="G15" s="23">
        <v>1255</v>
      </c>
      <c r="H15" s="23">
        <v>31521</v>
      </c>
      <c r="I15" s="23">
        <v>61670</v>
      </c>
      <c r="J15" s="23">
        <v>214</v>
      </c>
      <c r="K15" s="23">
        <v>5</v>
      </c>
      <c r="L15" s="23">
        <v>1</v>
      </c>
      <c r="M15" s="22"/>
      <c r="N15" s="22"/>
      <c r="O15" s="22"/>
      <c r="P15" s="6">
        <f t="shared" si="0"/>
        <v>94709</v>
      </c>
      <c r="X15" s="7"/>
      <c r="Y15" s="21"/>
      <c r="Z15" s="20"/>
      <c r="AA15" s="7"/>
      <c r="AB15" s="7"/>
      <c r="AC15" s="7"/>
      <c r="AD15" s="7"/>
    </row>
    <row r="16" spans="1:30" x14ac:dyDescent="0.25">
      <c r="A16" s="22" t="s">
        <v>4</v>
      </c>
      <c r="B16" s="22"/>
      <c r="C16" s="22"/>
      <c r="D16" s="22"/>
      <c r="E16" s="22"/>
      <c r="F16" s="22"/>
      <c r="G16" s="23">
        <v>28</v>
      </c>
      <c r="H16" s="23">
        <v>1329</v>
      </c>
      <c r="I16" s="23">
        <v>32192</v>
      </c>
      <c r="J16" s="23">
        <v>63616</v>
      </c>
      <c r="K16" s="23">
        <v>242</v>
      </c>
      <c r="L16" s="23">
        <v>1</v>
      </c>
      <c r="M16" s="22"/>
      <c r="N16" s="22"/>
      <c r="O16" s="22"/>
      <c r="P16" s="6">
        <f t="shared" si="0"/>
        <v>97408</v>
      </c>
      <c r="X16" s="7"/>
      <c r="Y16" s="21"/>
      <c r="Z16" s="20"/>
      <c r="AA16" s="7"/>
      <c r="AB16" s="7"/>
      <c r="AC16" s="7"/>
      <c r="AD16" s="7"/>
    </row>
    <row r="17" spans="1:34" x14ac:dyDescent="0.25">
      <c r="A17" s="22" t="s">
        <v>5</v>
      </c>
      <c r="B17" s="23">
        <v>1</v>
      </c>
      <c r="C17" s="22"/>
      <c r="D17" s="22"/>
      <c r="E17" s="22"/>
      <c r="F17" s="22"/>
      <c r="G17" s="23">
        <v>1</v>
      </c>
      <c r="H17" s="23">
        <v>37</v>
      </c>
      <c r="I17" s="23">
        <v>1582</v>
      </c>
      <c r="J17" s="23">
        <v>33044</v>
      </c>
      <c r="K17" s="23">
        <v>66122</v>
      </c>
      <c r="L17" s="23">
        <v>319</v>
      </c>
      <c r="M17" s="23">
        <v>11</v>
      </c>
      <c r="N17" s="23">
        <v>1</v>
      </c>
      <c r="O17" s="22"/>
      <c r="P17" s="6">
        <f t="shared" si="0"/>
        <v>101118</v>
      </c>
      <c r="Y17" s="21"/>
      <c r="Z17" s="20"/>
    </row>
    <row r="18" spans="1:34" x14ac:dyDescent="0.25">
      <c r="A18" s="22" t="s">
        <v>6</v>
      </c>
      <c r="B18" s="22"/>
      <c r="C18" s="22"/>
      <c r="D18" s="22"/>
      <c r="E18" s="22"/>
      <c r="F18" s="22"/>
      <c r="G18" s="22"/>
      <c r="H18" s="23">
        <v>3</v>
      </c>
      <c r="I18" s="23">
        <v>54</v>
      </c>
      <c r="J18" s="23">
        <v>1697</v>
      </c>
      <c r="K18" s="23">
        <v>37938</v>
      </c>
      <c r="L18" s="23">
        <v>63166</v>
      </c>
      <c r="M18" s="23">
        <v>388</v>
      </c>
      <c r="N18" s="23">
        <v>28</v>
      </c>
      <c r="O18" s="22"/>
      <c r="P18" s="6">
        <f t="shared" si="0"/>
        <v>103274</v>
      </c>
      <c r="Y18" s="21"/>
      <c r="Z18" s="20"/>
    </row>
    <row r="19" spans="1:34" x14ac:dyDescent="0.25">
      <c r="A19" s="22" t="s">
        <v>7</v>
      </c>
      <c r="B19" s="22"/>
      <c r="C19" s="22"/>
      <c r="D19" s="22"/>
      <c r="E19" s="22"/>
      <c r="F19" s="22"/>
      <c r="G19" s="22"/>
      <c r="H19" s="22"/>
      <c r="I19" s="23">
        <v>2</v>
      </c>
      <c r="J19" s="23">
        <v>52</v>
      </c>
      <c r="K19" s="23">
        <v>5367</v>
      </c>
      <c r="L19" s="23">
        <v>35836</v>
      </c>
      <c r="M19" s="23">
        <v>59585</v>
      </c>
      <c r="N19" s="23">
        <v>1192</v>
      </c>
      <c r="O19" s="22"/>
      <c r="P19" s="6">
        <f t="shared" si="0"/>
        <v>102034</v>
      </c>
      <c r="T19" s="7"/>
      <c r="U19" s="7"/>
      <c r="V19" s="7"/>
      <c r="W19" s="7"/>
      <c r="X19" s="7"/>
      <c r="Y19" s="21"/>
      <c r="Z19" s="20"/>
    </row>
    <row r="20" spans="1:34" x14ac:dyDescent="0.25">
      <c r="A20" s="22" t="s">
        <v>8</v>
      </c>
      <c r="B20" s="23">
        <v>1</v>
      </c>
      <c r="C20" s="22"/>
      <c r="D20" s="22"/>
      <c r="E20" s="22"/>
      <c r="F20" s="22"/>
      <c r="G20" s="22"/>
      <c r="H20" s="23">
        <v>1</v>
      </c>
      <c r="I20" s="22"/>
      <c r="J20" s="23">
        <v>3</v>
      </c>
      <c r="K20" s="23">
        <v>2055</v>
      </c>
      <c r="L20" s="23">
        <v>5041</v>
      </c>
      <c r="M20" s="23">
        <v>31261</v>
      </c>
      <c r="N20" s="23">
        <v>59060</v>
      </c>
      <c r="O20" s="23">
        <v>1</v>
      </c>
      <c r="P20" s="6">
        <f t="shared" si="0"/>
        <v>97423</v>
      </c>
    </row>
    <row r="21" spans="1:34" x14ac:dyDescent="0.25">
      <c r="A21" s="22" t="s">
        <v>9</v>
      </c>
      <c r="B21" s="22"/>
      <c r="C21" s="22"/>
      <c r="D21" s="22"/>
      <c r="E21" s="22"/>
      <c r="F21" s="22"/>
      <c r="G21" s="22"/>
      <c r="H21" s="22"/>
      <c r="I21" s="22"/>
      <c r="J21" s="22"/>
      <c r="K21" s="23">
        <v>599</v>
      </c>
      <c r="L21" s="23">
        <v>1463</v>
      </c>
      <c r="M21" s="23">
        <v>2971</v>
      </c>
      <c r="N21" s="23">
        <v>31123</v>
      </c>
      <c r="O21" s="23">
        <v>17</v>
      </c>
      <c r="P21" s="6">
        <f t="shared" si="0"/>
        <v>36173</v>
      </c>
      <c r="S21" s="7"/>
      <c r="T21" s="7"/>
      <c r="U21" s="7"/>
      <c r="V21" s="7"/>
      <c r="W21" s="7"/>
    </row>
    <row r="22" spans="1:34" x14ac:dyDescent="0.25">
      <c r="A22" s="22" t="s">
        <v>10</v>
      </c>
      <c r="B22" s="22"/>
      <c r="C22" s="22"/>
      <c r="D22" s="22"/>
      <c r="E22" s="22"/>
      <c r="F22" s="22"/>
      <c r="G22" s="22"/>
      <c r="H22" s="22"/>
      <c r="I22" s="22"/>
      <c r="J22" s="22"/>
      <c r="K22" s="23">
        <v>91</v>
      </c>
      <c r="L22" s="23">
        <v>291</v>
      </c>
      <c r="M22" s="23">
        <v>605</v>
      </c>
      <c r="N22" s="23">
        <v>3170</v>
      </c>
      <c r="O22" s="23">
        <v>23</v>
      </c>
      <c r="P22" s="6">
        <f t="shared" si="0"/>
        <v>4180</v>
      </c>
    </row>
    <row r="23" spans="1:34" ht="36" x14ac:dyDescent="0.25">
      <c r="A23" s="8" t="s">
        <v>20</v>
      </c>
      <c r="B23" s="5">
        <f t="shared" ref="B23:P23" si="1">SUM(B7:B22)</f>
        <v>90911</v>
      </c>
      <c r="C23" s="5">
        <f t="shared" si="1"/>
        <v>96306</v>
      </c>
      <c r="D23" s="5">
        <f t="shared" si="1"/>
        <v>92174</v>
      </c>
      <c r="E23" s="5">
        <f t="shared" si="1"/>
        <v>93733</v>
      </c>
      <c r="F23" s="5">
        <f t="shared" si="1"/>
        <v>94055</v>
      </c>
      <c r="G23" s="5">
        <f t="shared" si="1"/>
        <v>94896</v>
      </c>
      <c r="H23" s="5">
        <f t="shared" si="1"/>
        <v>95055</v>
      </c>
      <c r="I23" s="5">
        <f t="shared" si="1"/>
        <v>95659</v>
      </c>
      <c r="J23" s="5">
        <f t="shared" si="1"/>
        <v>98631</v>
      </c>
      <c r="K23" s="5">
        <f t="shared" si="1"/>
        <v>112419</v>
      </c>
      <c r="L23" s="5">
        <f t="shared" si="1"/>
        <v>106119</v>
      </c>
      <c r="M23" s="5">
        <f t="shared" si="1"/>
        <v>94821</v>
      </c>
      <c r="N23" s="5">
        <f t="shared" si="1"/>
        <v>94574</v>
      </c>
      <c r="O23" s="5">
        <f t="shared" si="1"/>
        <v>41</v>
      </c>
      <c r="P23" s="9">
        <f t="shared" si="1"/>
        <v>1259394</v>
      </c>
      <c r="U23" s="7"/>
      <c r="V23" s="7"/>
      <c r="W23" s="7"/>
      <c r="X23" s="7"/>
      <c r="Y23" s="7"/>
      <c r="Z23" s="7"/>
    </row>
    <row r="24" spans="1:34" x14ac:dyDescent="0.25">
      <c r="A24" s="10"/>
      <c r="B24" s="11" t="s">
        <v>18</v>
      </c>
      <c r="C24" s="11">
        <v>1</v>
      </c>
      <c r="D24" s="11">
        <v>2</v>
      </c>
      <c r="E24" s="11">
        <v>3</v>
      </c>
      <c r="F24" s="11">
        <v>4</v>
      </c>
      <c r="G24" s="11">
        <v>5</v>
      </c>
      <c r="H24" s="11">
        <v>6</v>
      </c>
      <c r="I24" s="11">
        <v>7</v>
      </c>
      <c r="J24" s="11">
        <v>8</v>
      </c>
      <c r="K24" s="11">
        <v>9</v>
      </c>
      <c r="L24" s="11">
        <v>10</v>
      </c>
      <c r="M24" s="11">
        <v>11</v>
      </c>
      <c r="N24" s="11">
        <v>12</v>
      </c>
      <c r="O24" s="12" t="s">
        <v>19</v>
      </c>
      <c r="P24" s="13" t="s">
        <v>22</v>
      </c>
    </row>
    <row r="25" spans="1:34" ht="81.75" customHeight="1" x14ac:dyDescent="0.25">
      <c r="A25" s="14" t="s">
        <v>41</v>
      </c>
      <c r="B25" s="24">
        <v>84903</v>
      </c>
      <c r="C25" s="24">
        <v>91582</v>
      </c>
      <c r="D25" s="24">
        <v>88534</v>
      </c>
      <c r="E25" s="24">
        <v>90686</v>
      </c>
      <c r="F25" s="24">
        <v>91418</v>
      </c>
      <c r="G25" s="24">
        <v>92335</v>
      </c>
      <c r="H25" s="24">
        <v>92400</v>
      </c>
      <c r="I25" s="24">
        <v>93027</v>
      </c>
      <c r="J25" s="24">
        <v>95951</v>
      </c>
      <c r="K25" s="24">
        <v>103396</v>
      </c>
      <c r="L25" s="24">
        <v>101541</v>
      </c>
      <c r="M25" s="24">
        <v>92141</v>
      </c>
      <c r="N25" s="24">
        <v>91011</v>
      </c>
      <c r="O25" s="15"/>
      <c r="P25" s="9">
        <f>SUM(B25:O25)</f>
        <v>1208925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4" ht="93" x14ac:dyDescent="0.25">
      <c r="A26" s="16" t="s">
        <v>42</v>
      </c>
      <c r="B26" s="24">
        <v>1493</v>
      </c>
      <c r="C26" s="24">
        <v>1325</v>
      </c>
      <c r="D26" s="24">
        <v>844</v>
      </c>
      <c r="E26" s="24">
        <v>375</v>
      </c>
      <c r="F26" s="24">
        <v>200</v>
      </c>
      <c r="G26" s="24">
        <v>164</v>
      </c>
      <c r="H26" s="24">
        <v>225</v>
      </c>
      <c r="I26" s="24">
        <v>266</v>
      </c>
      <c r="J26" s="24">
        <v>302</v>
      </c>
      <c r="K26" s="24">
        <v>5411</v>
      </c>
      <c r="L26" s="24">
        <v>2697</v>
      </c>
      <c r="M26" s="24">
        <v>1402</v>
      </c>
      <c r="N26" s="24">
        <v>3381</v>
      </c>
      <c r="O26" s="5"/>
      <c r="P26" s="17">
        <f>SUM(B26:O26)</f>
        <v>18085</v>
      </c>
    </row>
    <row r="27" spans="1:34" s="18" customFormat="1" ht="54" x14ac:dyDescent="0.25">
      <c r="A27" s="16" t="s">
        <v>21</v>
      </c>
      <c r="B27" s="24">
        <v>86409</v>
      </c>
      <c r="C27" s="24">
        <v>92898</v>
      </c>
      <c r="D27" s="24">
        <v>89379</v>
      </c>
      <c r="E27" s="24">
        <v>91058</v>
      </c>
      <c r="F27" s="24">
        <v>91615</v>
      </c>
      <c r="G27" s="24">
        <v>92495</v>
      </c>
      <c r="H27" s="24">
        <v>92621</v>
      </c>
      <c r="I27" s="24">
        <v>93292</v>
      </c>
      <c r="J27" s="24">
        <v>96254</v>
      </c>
      <c r="K27" s="24">
        <v>108805</v>
      </c>
      <c r="L27" s="24">
        <v>104238</v>
      </c>
      <c r="M27" s="24">
        <v>93537</v>
      </c>
      <c r="N27" s="24">
        <v>94387</v>
      </c>
      <c r="O27" s="5"/>
      <c r="P27" s="5">
        <f>SUM(P25:P26)</f>
        <v>1227010</v>
      </c>
    </row>
    <row r="28" spans="1:34" x14ac:dyDescent="0.25">
      <c r="A28" s="19" t="s">
        <v>24</v>
      </c>
    </row>
    <row r="32" spans="1:34" x14ac:dyDescent="0.25">
      <c r="G32" s="7"/>
      <c r="H32" s="7"/>
      <c r="I32" s="7"/>
      <c r="J32" s="7"/>
      <c r="K32" s="7"/>
      <c r="L32" s="7"/>
      <c r="W32" s="18"/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scale="8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VITA Program</cp:lastModifiedBy>
  <cp:lastPrinted>2018-02-13T14:36:17Z</cp:lastPrinted>
  <dcterms:created xsi:type="dcterms:W3CDTF">2015-03-16T12:43:10Z</dcterms:created>
  <dcterms:modified xsi:type="dcterms:W3CDTF">2023-11-14T15:23:43Z</dcterms:modified>
</cp:coreProperties>
</file>