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nnk35799\Desktop\"/>
    </mc:Choice>
  </mc:AlternateContent>
  <xr:revisionPtr revIDLastSave="0" documentId="8_{1D3A4C63-6266-4CC1-8A5A-170019B66F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pts Memo Attachment" sheetId="1" r:id="rId1"/>
  </sheets>
  <definedNames>
    <definedName name="_xlnm.Print_Area" localSheetId="0">'Supts Memo Attachment'!$A$1:$D$46</definedName>
    <definedName name="_xlnm.Print_Titles" localSheetId="0">'Supts Memo Attachment'!$1:$8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C46" i="1"/>
</calcChain>
</file>

<file path=xl/sharedStrings.xml><?xml version="1.0" encoding="utf-8"?>
<sst xmlns="http://schemas.openxmlformats.org/spreadsheetml/2006/main" count="121" uniqueCount="79">
  <si>
    <t>TOTAL</t>
  </si>
  <si>
    <t>DIVISION NO</t>
  </si>
  <si>
    <t>SCHOOL DIVISION/LEA</t>
  </si>
  <si>
    <t>END OF WORKSHEET</t>
  </si>
  <si>
    <t>ELEMENTARY AND SECONDARY EDUCATION ACT OF 1965</t>
  </si>
  <si>
    <t>VIRGINIA DEPARTMENT OF EDUCATION</t>
  </si>
  <si>
    <t>N/A</t>
  </si>
  <si>
    <t>TITLE V, PART B, SUBPART 2 - RURAL AND LOW INCOME</t>
  </si>
  <si>
    <t>AVERAGE DAILY ATTENDANCE/ADA</t>
  </si>
  <si>
    <t>001</t>
  </si>
  <si>
    <t>ACCOMACK CO PBLC SCHS</t>
  </si>
  <si>
    <t>013</t>
  </si>
  <si>
    <t>BRUNSWICK CO PBLC SCHS</t>
  </si>
  <si>
    <t>014</t>
  </si>
  <si>
    <t>BUCHANAN CO PBLC SCHS</t>
  </si>
  <si>
    <t>020</t>
  </si>
  <si>
    <t>CHARLOTTE CO PBLC SCHS</t>
  </si>
  <si>
    <t>COLONIAL BEACH PBLC SCHS</t>
  </si>
  <si>
    <t>025</t>
  </si>
  <si>
    <t>CUMBERLAND CO PBLC SCHS</t>
  </si>
  <si>
    <t>DANVILLE CITY PBLC SCHS</t>
  </si>
  <si>
    <t>026</t>
  </si>
  <si>
    <t>DICKENSON CO PBLC SCHS</t>
  </si>
  <si>
    <t>FRANKLIN CITY PBLC SCHS</t>
  </si>
  <si>
    <t>GALAX CITY PBLC SCHS</t>
  </si>
  <si>
    <t>038</t>
  </si>
  <si>
    <t>GRAYSON CO PBLC SCHS</t>
  </si>
  <si>
    <t>040</t>
  </si>
  <si>
    <t>GREENSVILLE CO PBLC SCHS</t>
  </si>
  <si>
    <t>041</t>
  </si>
  <si>
    <t>HALIFAX CO PBLC SCHS</t>
  </si>
  <si>
    <t>044</t>
  </si>
  <si>
    <t>HENRY CO PBLC SCHS</t>
  </si>
  <si>
    <t>051</t>
  </si>
  <si>
    <t>LANCASTER CO PBLC SCHS</t>
  </si>
  <si>
    <t>052</t>
  </si>
  <si>
    <t>LEE CO PBLC SCHS</t>
  </si>
  <si>
    <t>055</t>
  </si>
  <si>
    <t>LUNENBURG CO PBLC SCHS</t>
  </si>
  <si>
    <t>MARTINSVILLE CITY PBLC SCHS</t>
  </si>
  <si>
    <t>058</t>
  </si>
  <si>
    <t>MECKLENBURG CO PBLC SCHS</t>
  </si>
  <si>
    <t>059</t>
  </si>
  <si>
    <t>MIDDLESEX CO PBLC SCHS</t>
  </si>
  <si>
    <t>065</t>
  </si>
  <si>
    <t>NORTHAMPTON CO PBLC SCHS</t>
  </si>
  <si>
    <t>066</t>
  </si>
  <si>
    <t>NORTHUMBERLAND CO PBLC SCHS</t>
  </si>
  <si>
    <t>NORTON CITY PBLC SCHS</t>
  </si>
  <si>
    <t>067</t>
  </si>
  <si>
    <t>NOTTOWAY CO PBLC SCHS</t>
  </si>
  <si>
    <t>073</t>
  </si>
  <si>
    <t>PRINCE EDWARD CO PBLC SCHS</t>
  </si>
  <si>
    <t>086</t>
  </si>
  <si>
    <t>SMYTH CO PBLC SCHS</t>
  </si>
  <si>
    <t>091</t>
  </si>
  <si>
    <t>SUSSEX CO PBLC SCHS</t>
  </si>
  <si>
    <t>092</t>
  </si>
  <si>
    <t>TAZEWELL CO PBLC SCHS</t>
  </si>
  <si>
    <t>095</t>
  </si>
  <si>
    <t>WESTMORELAND CO PBLC SCHS</t>
  </si>
  <si>
    <t>096</t>
  </si>
  <si>
    <t>WISE CO PBLC SCHS</t>
  </si>
  <si>
    <t>BUENA VISTA CITY PBLC SCHS</t>
  </si>
  <si>
    <t>003</t>
  </si>
  <si>
    <t>Allegheny County and Covington City Public Schools merged into one school division, Alleghany Highlands, beginning the 2022-2023 school year.</t>
  </si>
  <si>
    <t>2023-2024 ALLOCATIONS</t>
  </si>
  <si>
    <t>2023-2024 TOTAL ALLOCATION</t>
  </si>
  <si>
    <t>ALLEGHANY HIGHLANDS</t>
  </si>
  <si>
    <t>018</t>
  </si>
  <si>
    <t>CARROLL CO PBLC SCHS</t>
  </si>
  <si>
    <t>049</t>
  </si>
  <si>
    <t>KING AND QUEEN CO PBLC SCHS</t>
  </si>
  <si>
    <t>083</t>
  </si>
  <si>
    <t>RUSSELL CO PBLC SCHS</t>
  </si>
  <si>
    <t>090</t>
  </si>
  <si>
    <t>SURRY CO PBLC SCHS</t>
  </si>
  <si>
    <t>097</t>
  </si>
  <si>
    <t>WYTHE CO PBLC SCHS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</si>
</sst>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165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4" fontId="5" fillId="0" borderId="6" xfId="1" applyFont="1" applyBorder="1"/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0" fontId="12" fillId="0" borderId="1" xfId="0" applyFont="1" applyBorder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right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6" fillId="0" borderId="12" xfId="0" quotePrefix="1" applyNumberFormat="1" applyFont="1" applyBorder="1" applyAlignment="1">
      <alignment horizontal="center" vertical="center"/>
    </xf>
    <xf numFmtId="44" fontId="3" fillId="0" borderId="1" xfId="1" applyFont="1" applyBorder="1"/>
    <xf numFmtId="44" fontId="6" fillId="0" borderId="13" xfId="1" applyFont="1" applyBorder="1"/>
    <xf numFmtId="3" fontId="6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9" fillId="0" borderId="7" xfId="0" applyNumberFormat="1" applyFont="1" applyBorder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10" fillId="0" borderId="4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0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D46" totalsRowShown="0" headerRowDxfId="8" dataDxfId="6" headerRowBorderDxfId="7" tableBorderDxfId="5" totalsRowBorderDxfId="4">
  <autoFilter ref="A8:D46" xr:uid="{00000000-0009-0000-0100-000001000000}"/>
  <tableColumns count="4">
    <tableColumn id="1" xr3:uid="{00000000-0010-0000-0000-000001000000}" name="DIVISION NO" dataDxfId="3"/>
    <tableColumn id="2" xr3:uid="{00000000-0010-0000-0000-000002000000}" name="SCHOOL DIVISION/LEA" dataDxfId="2"/>
    <tableColumn id="3" xr3:uid="{00000000-0010-0000-0000-000003000000}" name="AVERAGE DAILY ATTENDANCE/ADA" dataDxfId="1"/>
    <tableColumn id="4" xr3:uid="{00000000-0010-0000-0000-000004000000}" name="2023-2024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VB 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tabSelected="1" workbookViewId="0">
      <selection activeCell="A6" sqref="A6:D6"/>
    </sheetView>
  </sheetViews>
  <sheetFormatPr defaultColWidth="0" defaultRowHeight="15.5" zeroHeight="1" x14ac:dyDescent="0.35"/>
  <cols>
    <col min="1" max="1" width="10.08203125" style="5" customWidth="1"/>
    <col min="2" max="2" width="37.25" style="5" customWidth="1"/>
    <col min="3" max="3" width="22.75" style="5" customWidth="1"/>
    <col min="4" max="4" width="16.58203125" style="5" customWidth="1"/>
    <col min="5" max="5" width="0.5" style="6" customWidth="1"/>
    <col min="6" max="10" width="0" hidden="1" customWidth="1"/>
    <col min="11" max="16384" width="9" hidden="1"/>
  </cols>
  <sheetData>
    <row r="1" spans="1:10" x14ac:dyDescent="0.35">
      <c r="A1" s="30"/>
      <c r="B1" s="30"/>
      <c r="C1" s="30"/>
      <c r="D1" s="30"/>
      <c r="E1" s="11" t="s">
        <v>6</v>
      </c>
    </row>
    <row r="2" spans="1:10" x14ac:dyDescent="0.35">
      <c r="A2" s="19"/>
      <c r="B2" s="19"/>
      <c r="C2" s="19"/>
      <c r="D2" s="19"/>
      <c r="E2" s="11"/>
    </row>
    <row r="3" spans="1:10" x14ac:dyDescent="0.35">
      <c r="A3" s="31"/>
      <c r="B3" s="31"/>
      <c r="C3" s="31"/>
      <c r="D3" s="31"/>
      <c r="E3" s="11" t="s">
        <v>6</v>
      </c>
      <c r="F3" s="1"/>
      <c r="G3" s="1"/>
      <c r="H3" s="1"/>
      <c r="I3" s="1"/>
      <c r="J3" s="1"/>
    </row>
    <row r="4" spans="1:10" s="8" customFormat="1" x14ac:dyDescent="0.35">
      <c r="A4" s="32" t="s">
        <v>5</v>
      </c>
      <c r="B4" s="33"/>
      <c r="C4" s="33"/>
      <c r="D4" s="34"/>
      <c r="E4" s="12" t="s">
        <v>6</v>
      </c>
    </row>
    <row r="5" spans="1:10" s="8" customFormat="1" x14ac:dyDescent="0.35">
      <c r="A5" s="35" t="s">
        <v>4</v>
      </c>
      <c r="B5" s="36"/>
      <c r="C5" s="36"/>
      <c r="D5" s="37"/>
      <c r="E5" s="12" t="s">
        <v>6</v>
      </c>
    </row>
    <row r="6" spans="1:10" s="8" customFormat="1" x14ac:dyDescent="0.35">
      <c r="A6" s="35" t="s">
        <v>7</v>
      </c>
      <c r="B6" s="36"/>
      <c r="C6" s="36"/>
      <c r="D6" s="37"/>
      <c r="E6" s="12" t="s">
        <v>6</v>
      </c>
    </row>
    <row r="7" spans="1:10" s="8" customFormat="1" x14ac:dyDescent="0.35">
      <c r="A7" s="27" t="s">
        <v>66</v>
      </c>
      <c r="B7" s="28"/>
      <c r="C7" s="28"/>
      <c r="D7" s="29"/>
      <c r="E7" s="12" t="s">
        <v>6</v>
      </c>
    </row>
    <row r="8" spans="1:10" s="18" customFormat="1" ht="50.25" customHeight="1" x14ac:dyDescent="0.35">
      <c r="A8" s="2" t="s">
        <v>1</v>
      </c>
      <c r="B8" s="3" t="s">
        <v>2</v>
      </c>
      <c r="C8" s="9" t="s">
        <v>8</v>
      </c>
      <c r="D8" s="4" t="s">
        <v>67</v>
      </c>
      <c r="E8" s="13" t="s">
        <v>6</v>
      </c>
    </row>
    <row r="9" spans="1:10" s="5" customFormat="1" ht="14" x14ac:dyDescent="0.3">
      <c r="A9" s="15" t="s">
        <v>9</v>
      </c>
      <c r="B9" s="16" t="s">
        <v>10</v>
      </c>
      <c r="C9" s="23">
        <v>4298</v>
      </c>
      <c r="D9" s="21">
        <v>154606.35</v>
      </c>
      <c r="E9" s="11" t="s">
        <v>6</v>
      </c>
    </row>
    <row r="10" spans="1:10" s="5" customFormat="1" ht="14" x14ac:dyDescent="0.3">
      <c r="A10" s="15" t="s">
        <v>64</v>
      </c>
      <c r="B10" s="16" t="s">
        <v>68</v>
      </c>
      <c r="C10" s="23">
        <v>2404</v>
      </c>
      <c r="D10" s="21">
        <v>86475.96</v>
      </c>
      <c r="E10" s="11" t="s">
        <v>6</v>
      </c>
    </row>
    <row r="11" spans="1:10" s="5" customFormat="1" ht="14" x14ac:dyDescent="0.3">
      <c r="A11" s="15" t="s">
        <v>11</v>
      </c>
      <c r="B11" s="16" t="s">
        <v>12</v>
      </c>
      <c r="C11" s="23">
        <v>1280</v>
      </c>
      <c r="D11" s="21">
        <v>46043.77</v>
      </c>
      <c r="E11" s="11" t="s">
        <v>6</v>
      </c>
    </row>
    <row r="12" spans="1:10" s="5" customFormat="1" ht="14" x14ac:dyDescent="0.3">
      <c r="A12" s="15" t="s">
        <v>13</v>
      </c>
      <c r="B12" s="16" t="s">
        <v>14</v>
      </c>
      <c r="C12" s="23">
        <v>2115</v>
      </c>
      <c r="D12" s="21">
        <v>76080.14</v>
      </c>
      <c r="E12" s="11" t="s">
        <v>6</v>
      </c>
    </row>
    <row r="13" spans="1:10" s="5" customFormat="1" ht="14" x14ac:dyDescent="0.3">
      <c r="A13" s="15" t="s">
        <v>69</v>
      </c>
      <c r="B13" s="16" t="s">
        <v>70</v>
      </c>
      <c r="C13" s="23">
        <v>3158</v>
      </c>
      <c r="D13" s="21">
        <v>113598.61</v>
      </c>
      <c r="E13" s="11" t="s">
        <v>6</v>
      </c>
    </row>
    <row r="14" spans="1:10" s="5" customFormat="1" ht="14" x14ac:dyDescent="0.3">
      <c r="A14" s="15" t="s">
        <v>15</v>
      </c>
      <c r="B14" s="16" t="s">
        <v>16</v>
      </c>
      <c r="C14" s="23">
        <v>1507</v>
      </c>
      <c r="D14" s="21">
        <v>54209.34</v>
      </c>
      <c r="E14" s="11" t="s">
        <v>6</v>
      </c>
    </row>
    <row r="15" spans="1:10" s="5" customFormat="1" ht="14" x14ac:dyDescent="0.3">
      <c r="A15" s="15" t="s">
        <v>18</v>
      </c>
      <c r="B15" s="16" t="s">
        <v>19</v>
      </c>
      <c r="C15" s="23">
        <v>1041</v>
      </c>
      <c r="D15" s="21">
        <v>37446.53</v>
      </c>
      <c r="E15" s="11" t="s">
        <v>6</v>
      </c>
    </row>
    <row r="16" spans="1:10" s="5" customFormat="1" ht="14" x14ac:dyDescent="0.3">
      <c r="A16" s="15" t="s">
        <v>21</v>
      </c>
      <c r="B16" s="16" t="s">
        <v>22</v>
      </c>
      <c r="C16" s="23">
        <v>1656</v>
      </c>
      <c r="D16" s="21">
        <v>59569.13</v>
      </c>
      <c r="E16" s="11" t="s">
        <v>6</v>
      </c>
    </row>
    <row r="17" spans="1:5" s="5" customFormat="1" ht="14" x14ac:dyDescent="0.3">
      <c r="A17" s="15" t="s">
        <v>25</v>
      </c>
      <c r="B17" s="16" t="s">
        <v>26</v>
      </c>
      <c r="C17" s="23">
        <v>1383</v>
      </c>
      <c r="D17" s="21">
        <v>49748.85</v>
      </c>
      <c r="E17" s="11" t="s">
        <v>6</v>
      </c>
    </row>
    <row r="18" spans="1:5" s="5" customFormat="1" ht="14" x14ac:dyDescent="0.3">
      <c r="A18" s="15" t="s">
        <v>27</v>
      </c>
      <c r="B18" s="16" t="s">
        <v>28</v>
      </c>
      <c r="C18" s="23">
        <v>1810</v>
      </c>
      <c r="D18" s="21">
        <v>65108.77</v>
      </c>
      <c r="E18" s="11" t="s">
        <v>6</v>
      </c>
    </row>
    <row r="19" spans="1:5" s="5" customFormat="1" ht="14" x14ac:dyDescent="0.3">
      <c r="A19" s="15" t="s">
        <v>29</v>
      </c>
      <c r="B19" s="16" t="s">
        <v>30</v>
      </c>
      <c r="C19" s="23">
        <v>3829</v>
      </c>
      <c r="D19" s="21">
        <v>137735.62</v>
      </c>
      <c r="E19" s="11" t="s">
        <v>6</v>
      </c>
    </row>
    <row r="20" spans="1:5" s="5" customFormat="1" ht="14" x14ac:dyDescent="0.3">
      <c r="A20" s="15" t="s">
        <v>31</v>
      </c>
      <c r="B20" s="16" t="s">
        <v>32</v>
      </c>
      <c r="C20" s="23">
        <v>6258</v>
      </c>
      <c r="D20" s="21">
        <v>225110.87</v>
      </c>
      <c r="E20" s="11" t="s">
        <v>6</v>
      </c>
    </row>
    <row r="21" spans="1:5" s="5" customFormat="1" ht="14" x14ac:dyDescent="0.3">
      <c r="A21" s="15" t="s">
        <v>71</v>
      </c>
      <c r="B21" s="16" t="s">
        <v>72</v>
      </c>
      <c r="C21" s="23">
        <v>767</v>
      </c>
      <c r="D21" s="21">
        <v>27590.29</v>
      </c>
      <c r="E21" s="11" t="s">
        <v>6</v>
      </c>
    </row>
    <row r="22" spans="1:5" s="5" customFormat="1" ht="14" x14ac:dyDescent="0.3">
      <c r="A22" s="15" t="s">
        <v>33</v>
      </c>
      <c r="B22" s="16" t="s">
        <v>34</v>
      </c>
      <c r="C22" s="23">
        <v>889</v>
      </c>
      <c r="D22" s="21">
        <v>31978.84</v>
      </c>
      <c r="E22" s="11" t="s">
        <v>6</v>
      </c>
    </row>
    <row r="23" spans="1:5" s="5" customFormat="1" ht="14" x14ac:dyDescent="0.3">
      <c r="A23" s="15" t="s">
        <v>35</v>
      </c>
      <c r="B23" s="16" t="s">
        <v>36</v>
      </c>
      <c r="C23" s="23">
        <v>2548</v>
      </c>
      <c r="D23" s="21">
        <v>91655.88</v>
      </c>
      <c r="E23" s="11" t="s">
        <v>6</v>
      </c>
    </row>
    <row r="24" spans="1:5" s="5" customFormat="1" ht="14" x14ac:dyDescent="0.3">
      <c r="A24" s="15" t="s">
        <v>37</v>
      </c>
      <c r="B24" s="16" t="s">
        <v>38</v>
      </c>
      <c r="C24" s="23">
        <v>1433</v>
      </c>
      <c r="D24" s="21">
        <v>51547.44</v>
      </c>
      <c r="E24" s="11" t="s">
        <v>6</v>
      </c>
    </row>
    <row r="25" spans="1:5" s="5" customFormat="1" ht="14" x14ac:dyDescent="0.3">
      <c r="A25" s="15" t="s">
        <v>40</v>
      </c>
      <c r="B25" s="16" t="s">
        <v>41</v>
      </c>
      <c r="C25" s="23">
        <v>3786</v>
      </c>
      <c r="D25" s="21">
        <v>136188.84</v>
      </c>
      <c r="E25" s="11" t="s">
        <v>6</v>
      </c>
    </row>
    <row r="26" spans="1:5" s="5" customFormat="1" ht="14" x14ac:dyDescent="0.3">
      <c r="A26" s="15" t="s">
        <v>42</v>
      </c>
      <c r="B26" s="16" t="s">
        <v>43</v>
      </c>
      <c r="C26" s="23">
        <v>1029</v>
      </c>
      <c r="D26" s="21">
        <v>37014.870000000003</v>
      </c>
      <c r="E26" s="11" t="s">
        <v>6</v>
      </c>
    </row>
    <row r="27" spans="1:5" s="5" customFormat="1" ht="14" x14ac:dyDescent="0.3">
      <c r="A27" s="15" t="s">
        <v>44</v>
      </c>
      <c r="B27" s="16" t="s">
        <v>45</v>
      </c>
      <c r="C27" s="23">
        <v>1127</v>
      </c>
      <c r="D27" s="21">
        <v>40540.1</v>
      </c>
      <c r="E27" s="11" t="s">
        <v>6</v>
      </c>
    </row>
    <row r="28" spans="1:5" s="5" customFormat="1" ht="14" x14ac:dyDescent="0.3">
      <c r="A28" s="15" t="s">
        <v>46</v>
      </c>
      <c r="B28" s="16" t="s">
        <v>47</v>
      </c>
      <c r="C28" s="23">
        <v>1036</v>
      </c>
      <c r="D28" s="21">
        <v>37266.68</v>
      </c>
      <c r="E28" s="11" t="s">
        <v>6</v>
      </c>
    </row>
    <row r="29" spans="1:5" s="5" customFormat="1" ht="14" x14ac:dyDescent="0.3">
      <c r="A29" s="20" t="s">
        <v>49</v>
      </c>
      <c r="B29" s="16" t="s">
        <v>50</v>
      </c>
      <c r="C29" s="23">
        <v>1579</v>
      </c>
      <c r="D29" s="22">
        <v>56799.31</v>
      </c>
      <c r="E29" s="11"/>
    </row>
    <row r="30" spans="1:5" s="5" customFormat="1" ht="14" x14ac:dyDescent="0.3">
      <c r="A30" s="15" t="s">
        <v>51</v>
      </c>
      <c r="B30" s="16" t="s">
        <v>52</v>
      </c>
      <c r="C30" s="23">
        <v>1614</v>
      </c>
      <c r="D30" s="21">
        <v>58058.32</v>
      </c>
      <c r="E30" s="11" t="s">
        <v>6</v>
      </c>
    </row>
    <row r="31" spans="1:5" s="5" customFormat="1" ht="14" x14ac:dyDescent="0.3">
      <c r="A31" s="15" t="s">
        <v>73</v>
      </c>
      <c r="B31" s="16" t="s">
        <v>74</v>
      </c>
      <c r="C31" s="23">
        <v>2985</v>
      </c>
      <c r="D31" s="21">
        <v>107375.51</v>
      </c>
      <c r="E31" s="11" t="s">
        <v>6</v>
      </c>
    </row>
    <row r="32" spans="1:5" s="5" customFormat="1" ht="14" x14ac:dyDescent="0.3">
      <c r="A32" s="15" t="s">
        <v>53</v>
      </c>
      <c r="B32" s="16" t="s">
        <v>54</v>
      </c>
      <c r="C32" s="23">
        <v>3613</v>
      </c>
      <c r="D32" s="21">
        <v>129965.73</v>
      </c>
      <c r="E32" s="11" t="s">
        <v>6</v>
      </c>
    </row>
    <row r="33" spans="1:5" s="5" customFormat="1" ht="14" x14ac:dyDescent="0.3">
      <c r="A33" s="15" t="s">
        <v>75</v>
      </c>
      <c r="B33" s="16" t="s">
        <v>76</v>
      </c>
      <c r="C33" s="23">
        <v>574</v>
      </c>
      <c r="D33" s="21">
        <v>20647.75</v>
      </c>
      <c r="E33" s="11" t="s">
        <v>6</v>
      </c>
    </row>
    <row r="34" spans="1:5" s="5" customFormat="1" ht="14" x14ac:dyDescent="0.3">
      <c r="A34" s="15" t="s">
        <v>55</v>
      </c>
      <c r="B34" s="16" t="s">
        <v>56</v>
      </c>
      <c r="C34" s="23">
        <v>893</v>
      </c>
      <c r="D34" s="21">
        <v>32122.720000000001</v>
      </c>
      <c r="E34" s="11" t="s">
        <v>6</v>
      </c>
    </row>
    <row r="35" spans="1:5" s="5" customFormat="1" ht="14" x14ac:dyDescent="0.3">
      <c r="A35" s="15" t="s">
        <v>57</v>
      </c>
      <c r="B35" s="16" t="s">
        <v>58</v>
      </c>
      <c r="C35" s="23">
        <v>4561</v>
      </c>
      <c r="D35" s="21">
        <v>164066.9</v>
      </c>
      <c r="E35" s="11" t="s">
        <v>6</v>
      </c>
    </row>
    <row r="36" spans="1:5" s="5" customFormat="1" ht="14" x14ac:dyDescent="0.3">
      <c r="A36" s="15" t="s">
        <v>59</v>
      </c>
      <c r="B36" s="16" t="s">
        <v>60</v>
      </c>
      <c r="C36" s="23">
        <v>1343</v>
      </c>
      <c r="D36" s="21">
        <v>48309.99</v>
      </c>
      <c r="E36" s="11"/>
    </row>
    <row r="37" spans="1:5" s="5" customFormat="1" ht="14" x14ac:dyDescent="0.3">
      <c r="A37" s="15" t="s">
        <v>61</v>
      </c>
      <c r="B37" s="16" t="s">
        <v>62</v>
      </c>
      <c r="C37" s="23">
        <v>5055</v>
      </c>
      <c r="D37" s="21">
        <v>181836.92</v>
      </c>
      <c r="E37" s="11" t="s">
        <v>6</v>
      </c>
    </row>
    <row r="38" spans="1:5" s="5" customFormat="1" ht="14" x14ac:dyDescent="0.3">
      <c r="A38" s="15" t="s">
        <v>77</v>
      </c>
      <c r="B38" s="16" t="s">
        <v>78</v>
      </c>
      <c r="C38" s="23">
        <v>3334</v>
      </c>
      <c r="D38" s="21">
        <v>119929.63</v>
      </c>
      <c r="E38" s="11" t="s">
        <v>6</v>
      </c>
    </row>
    <row r="39" spans="1:5" s="5" customFormat="1" ht="14" x14ac:dyDescent="0.3">
      <c r="A39" s="15">
        <v>103</v>
      </c>
      <c r="B39" s="16" t="s">
        <v>63</v>
      </c>
      <c r="C39" s="23">
        <v>773</v>
      </c>
      <c r="D39" s="21">
        <v>27806.12</v>
      </c>
      <c r="E39" s="11" t="s">
        <v>6</v>
      </c>
    </row>
    <row r="40" spans="1:5" s="5" customFormat="1" ht="14" x14ac:dyDescent="0.3">
      <c r="A40" s="15">
        <v>108</v>
      </c>
      <c r="B40" s="16" t="s">
        <v>20</v>
      </c>
      <c r="C40" s="23">
        <v>4972</v>
      </c>
      <c r="D40" s="21">
        <v>178851.27</v>
      </c>
      <c r="E40" s="11" t="s">
        <v>6</v>
      </c>
    </row>
    <row r="41" spans="1:5" s="5" customFormat="1" ht="14" x14ac:dyDescent="0.3">
      <c r="A41" s="15">
        <v>111</v>
      </c>
      <c r="B41" s="16" t="s">
        <v>24</v>
      </c>
      <c r="C41" s="23">
        <v>1203</v>
      </c>
      <c r="D41" s="21">
        <v>43273.95</v>
      </c>
      <c r="E41" s="11" t="s">
        <v>6</v>
      </c>
    </row>
    <row r="42" spans="1:5" s="5" customFormat="1" ht="14" x14ac:dyDescent="0.3">
      <c r="A42" s="15">
        <v>116</v>
      </c>
      <c r="B42" s="16" t="s">
        <v>39</v>
      </c>
      <c r="C42" s="23">
        <v>1567</v>
      </c>
      <c r="D42" s="21">
        <v>56367.65</v>
      </c>
      <c r="E42" s="11" t="s">
        <v>6</v>
      </c>
    </row>
    <row r="43" spans="1:5" s="5" customFormat="1" ht="14" x14ac:dyDescent="0.3">
      <c r="A43" s="15">
        <v>119</v>
      </c>
      <c r="B43" s="16" t="s">
        <v>48</v>
      </c>
      <c r="C43" s="23">
        <v>712</v>
      </c>
      <c r="D43" s="21">
        <v>25611.85</v>
      </c>
      <c r="E43" s="11" t="s">
        <v>6</v>
      </c>
    </row>
    <row r="44" spans="1:5" s="5" customFormat="1" ht="14" x14ac:dyDescent="0.3">
      <c r="A44" s="15">
        <v>135</v>
      </c>
      <c r="B44" s="16" t="s">
        <v>23</v>
      </c>
      <c r="C44" s="23">
        <v>820</v>
      </c>
      <c r="D44" s="21">
        <v>29496.79</v>
      </c>
      <c r="E44" s="11" t="s">
        <v>6</v>
      </c>
    </row>
    <row r="45" spans="1:5" s="5" customFormat="1" ht="14" x14ac:dyDescent="0.3">
      <c r="A45" s="15">
        <v>202</v>
      </c>
      <c r="B45" s="16" t="s">
        <v>17</v>
      </c>
      <c r="C45" s="23">
        <v>540</v>
      </c>
      <c r="D45" s="21">
        <v>19424.710000000003</v>
      </c>
      <c r="E45" s="11" t="s">
        <v>6</v>
      </c>
    </row>
    <row r="46" spans="1:5" s="17" customFormat="1" ht="14" x14ac:dyDescent="0.3">
      <c r="A46" s="10"/>
      <c r="B46" s="14" t="s">
        <v>0</v>
      </c>
      <c r="C46" s="24">
        <f>SUBTOTAL(109,C9:C45)</f>
        <v>79492</v>
      </c>
      <c r="D46" s="7">
        <f>SUBTOTAL(109,D9:D45)</f>
        <v>2859462.0000000009</v>
      </c>
      <c r="E46" s="11" t="s">
        <v>6</v>
      </c>
    </row>
    <row r="47" spans="1:5" ht="27" customHeight="1" x14ac:dyDescent="0.35">
      <c r="A47" s="25" t="s">
        <v>65</v>
      </c>
      <c r="B47" s="25"/>
      <c r="C47" s="25"/>
      <c r="D47" s="25"/>
    </row>
    <row r="48" spans="1:5" x14ac:dyDescent="0.35">
      <c r="A48" s="26" t="s">
        <v>3</v>
      </c>
      <c r="B48" s="26"/>
      <c r="C48" s="26"/>
      <c r="D48" s="26"/>
    </row>
  </sheetData>
  <mergeCells count="8">
    <mergeCell ref="A47:D47"/>
    <mergeCell ref="A48:D48"/>
    <mergeCell ref="A7:D7"/>
    <mergeCell ref="A1:D1"/>
    <mergeCell ref="A3:D3"/>
    <mergeCell ref="A4:D4"/>
    <mergeCell ref="A5:D5"/>
    <mergeCell ref="A6:D6"/>
  </mergeCells>
  <printOptions horizontalCentered="1"/>
  <pageMargins left="0" right="0" top="0.5" bottom="0.2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VB Allocations</dc:title>
  <dc:creator>VITA Program</dc:creator>
  <cp:lastModifiedBy>VITA Program</cp:lastModifiedBy>
  <cp:lastPrinted>2022-08-31T19:10:39Z</cp:lastPrinted>
  <dcterms:created xsi:type="dcterms:W3CDTF">2018-07-11T13:18:58Z</dcterms:created>
  <dcterms:modified xsi:type="dcterms:W3CDTF">2023-09-13T19:30:50Z</dcterms:modified>
</cp:coreProperties>
</file>