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660"/>
  </bookViews>
  <sheets>
    <sheet name="Supts Memo Attachment" sheetId="1" r:id="rId1"/>
  </sheets>
  <definedNames>
    <definedName name="_xlnm.Print_Area" localSheetId="0">'Supts Memo Attachment'!$A$1:$D$52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</calcChain>
</file>

<file path=xl/sharedStrings.xml><?xml version="1.0" encoding="utf-8"?>
<sst xmlns="http://schemas.openxmlformats.org/spreadsheetml/2006/main" count="124" uniqueCount="92">
  <si>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</si>
  <si>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</si>
  <si>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</si>
  <si>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</si>
  <si>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</si>
  <si>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</si>
  <si>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</si>
  <si>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001</t>
  </si>
  <si>
    <t>013</t>
  </si>
  <si>
    <t>014</t>
  </si>
  <si>
    <t>015</t>
  </si>
  <si>
    <t>018</t>
  </si>
  <si>
    <t>020</t>
  </si>
  <si>
    <t>025</t>
  </si>
  <si>
    <t>026</t>
  </si>
  <si>
    <t>028</t>
  </si>
  <si>
    <t>038</t>
  </si>
  <si>
    <t>040</t>
  </si>
  <si>
    <t>041</t>
  </si>
  <si>
    <t>044</t>
  </si>
  <si>
    <t>051</t>
  </si>
  <si>
    <t>052</t>
  </si>
  <si>
    <t>055</t>
  </si>
  <si>
    <t>058</t>
  </si>
  <si>
    <t>059</t>
  </si>
  <si>
    <t>065</t>
  </si>
  <si>
    <t>066</t>
  </si>
  <si>
    <t>067</t>
  </si>
  <si>
    <t>069</t>
  </si>
  <si>
    <t>070</t>
  </si>
  <si>
    <t>073</t>
  </si>
  <si>
    <t>079</t>
  </si>
  <si>
    <t>083</t>
  </si>
  <si>
    <t>086</t>
  </si>
  <si>
    <t>091</t>
  </si>
  <si>
    <t>092</t>
  </si>
  <si>
    <t>095</t>
  </si>
  <si>
    <t>096</t>
  </si>
  <si>
    <t>TITLE V, PART B, SUBPART 2 - RURAL AND LOW INCOME</t>
  </si>
  <si>
    <t>AVERAGE DAILY ATTENDANCE/ADA</t>
  </si>
  <si>
    <t>ACCOMACK CO PBLC SCHS</t>
  </si>
  <si>
    <t>BRUNSWICK CO PBLC SCHS</t>
  </si>
  <si>
    <t>BUCHANAN CO PBLC SCHS</t>
  </si>
  <si>
    <t>BUCKINGHAM CO PBLC SCHS</t>
  </si>
  <si>
    <t>BUENA VISTA CITY PBLC SCHS</t>
  </si>
  <si>
    <t>CARROLL CO PBLC SCHS</t>
  </si>
  <si>
    <t>CHARLOTTE CO PBLC SCHS</t>
  </si>
  <si>
    <t>COLONIAL BEACH PBLC SCHS</t>
  </si>
  <si>
    <t>COVINGTON CITY PBLC SCHS</t>
  </si>
  <si>
    <t>CUMBERLAND CO PBLC SCHS</t>
  </si>
  <si>
    <t>DANVILLE  CITY PBLC SCHS</t>
  </si>
  <si>
    <t>DICKENSON CO PBLC SCHS</t>
  </si>
  <si>
    <t>ESSEX CO PBLC SCHS</t>
  </si>
  <si>
    <t>FRANKLIN CITY PBLC SCHS</t>
  </si>
  <si>
    <t>GALAX CITY PBLC SCHS</t>
  </si>
  <si>
    <t>GRAYSON CO PBLC SCHS</t>
  </si>
  <si>
    <t>GREENSVILLE CO PBLC SCHS</t>
  </si>
  <si>
    <t>HALIFAX CO PBLC SCHS</t>
  </si>
  <si>
    <t>HENRY CO PBLC SCHS</t>
  </si>
  <si>
    <t>LANCASTER CO PBLC SCHS</t>
  </si>
  <si>
    <t>LEE CO PBLC SCHS</t>
  </si>
  <si>
    <t>LUNENBURG CO PBLC SCHS</t>
  </si>
  <si>
    <t>MARTINSVILLE CITY PBLC SCHS</t>
  </si>
  <si>
    <t>MECKLENBURG CO PBLC SCHS</t>
  </si>
  <si>
    <t>MIDDLESEX CO PBLC SCHS</t>
  </si>
  <si>
    <t>NORTHAMPTON CO PBLC SCHS</t>
  </si>
  <si>
    <t>NORTHUMBERLAND CO PBLC SCHS</t>
  </si>
  <si>
    <t>NORTON CITY PBLC SCHS</t>
  </si>
  <si>
    <t>NOTTOWAY CO PBLC SCHS</t>
  </si>
  <si>
    <t>PAGE CO PBLC SCHS</t>
  </si>
  <si>
    <t>PATRICK CO PBLC SCHS</t>
  </si>
  <si>
    <t>PRINCE EDWARD CO PBLC SCHS</t>
  </si>
  <si>
    <t>RICHMOND CO PBLC SCHS</t>
  </si>
  <si>
    <t>RUSSELL CO PBLC SCHS</t>
  </si>
  <si>
    <t>SMYTH CO PBLC SCHS</t>
  </si>
  <si>
    <t>SUSSEX CO PBLC SCHS</t>
  </si>
  <si>
    <t>TAZEWELL CO PBLC SCHS</t>
  </si>
  <si>
    <t>WESTMORELAND CO PBLC SCHS</t>
  </si>
  <si>
    <t>WISE CO PBLC SCHS</t>
  </si>
  <si>
    <t>2017-2018 ALLOCATIONS</t>
  </si>
  <si>
    <t>2017-2018 TOTAL ALLOCATION</t>
  </si>
  <si>
    <t>006</t>
  </si>
  <si>
    <t>APPOMATTOX CO PBLC SCHS</t>
  </si>
  <si>
    <t>108</t>
  </si>
  <si>
    <t>033</t>
  </si>
  <si>
    <t>FRANKLIN CO PBLC SCHS</t>
  </si>
  <si>
    <t>087</t>
  </si>
  <si>
    <t>SOUTHAMPTOM CO PBLC SCHS</t>
  </si>
  <si>
    <t>097</t>
  </si>
  <si>
    <t>WYTHE CO PBLC SCHS</t>
  </si>
  <si>
    <t>As of January 2019</t>
  </si>
  <si>
    <t>Attachment A, Memo No. 009-19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</si>
</sst>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-409]mmmm\ d\,\ yyyy;@"/>
    <numFmt numFmtId="166" formatCode="_(* #,##0_);_(* \(#,##0\);_(* &quot;-&quot;??_);_(@_)"/>
  </numFmts>
  <fonts count="13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/>
    <xf numFmtId="165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3" fillId="0" borderId="0" xfId="0" applyFont="1" applyBorder="1"/>
    <xf numFmtId="164" fontId="9" fillId="0" borderId="0" xfId="0" applyNumberFormat="1" applyFont="1" applyFill="1" applyBorder="1" applyAlignment="1" applyProtection="1">
      <alignment horizontal="left" vertical="center"/>
    </xf>
    <xf numFmtId="44" fontId="7" fillId="0" borderId="2" xfId="1" applyFont="1" applyBorder="1"/>
    <xf numFmtId="44" fontId="6" fillId="0" borderId="7" xfId="1" applyFont="1" applyBorder="1"/>
    <xf numFmtId="166" fontId="7" fillId="0" borderId="1" xfId="2" applyNumberFormat="1" applyFont="1" applyBorder="1"/>
    <xf numFmtId="166" fontId="6" fillId="0" borderId="1" xfId="2" applyNumberFormat="1" applyFont="1" applyBorder="1"/>
    <xf numFmtId="0" fontId="1" fillId="0" borderId="0" xfId="0" applyFont="1"/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/>
    <xf numFmtId="0" fontId="11" fillId="0" borderId="5" xfId="3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D52" totalsRowShown="0" headerRowDxfId="8" dataDxfId="6" headerRowBorderDxfId="7" tableBorderDxfId="5" totalsRowBorderDxfId="4">
  <autoFilter ref="A8:D52"/>
  <tableColumns count="4">
    <tableColumn id="1" name="DIVISION NO" dataDxfId="3"/>
    <tableColumn id="2" name="SCHOOL DIVISION/LEA" dataDxfId="2"/>
    <tableColumn id="3" name="AVERAGE DAILY ATTENDANCE/ADA" dataDxfId="1" dataCellStyle="Comma"/>
    <tableColumn id="4" name="2017-2018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itle VB Reallocations 2017-2018" altTextSummary="Title VB Reallocations 2017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>
      <selection activeCell="B10" sqref="B10"/>
    </sheetView>
  </sheetViews>
  <sheetFormatPr defaultColWidth="0" defaultRowHeight="15.75" zeroHeight="1" x14ac:dyDescent="0.25"/>
  <cols>
    <col min="1" max="1" width="10.125" style="8" customWidth="1"/>
    <col min="2" max="2" width="33.75" style="8" bestFit="1" customWidth="1"/>
    <col min="3" max="3" width="22.75" style="8" customWidth="1"/>
    <col min="4" max="4" width="16.625" style="8" customWidth="1"/>
    <col min="5" max="5" width="0.5" style="11" customWidth="1"/>
    <col min="6" max="10" width="0" hidden="1" customWidth="1"/>
    <col min="11" max="16384" width="9" hidden="1"/>
  </cols>
  <sheetData>
    <row r="1" spans="1:10" x14ac:dyDescent="0.25">
      <c r="A1" s="34" t="s">
        <v>91</v>
      </c>
      <c r="B1" s="34"/>
      <c r="C1" s="34"/>
      <c r="D1" s="34"/>
      <c r="E1" s="19" t="s">
        <v>6</v>
      </c>
      <c r="F1" s="2"/>
      <c r="G1" s="2"/>
      <c r="H1" s="2"/>
      <c r="I1" s="2"/>
      <c r="J1" s="2"/>
    </row>
    <row r="2" spans="1:10" x14ac:dyDescent="0.25">
      <c r="A2" s="35">
        <v>43476</v>
      </c>
      <c r="B2" s="35"/>
      <c r="C2" s="35"/>
      <c r="D2" s="35"/>
      <c r="E2" s="19" t="s">
        <v>6</v>
      </c>
      <c r="F2" s="3"/>
      <c r="G2" s="3"/>
      <c r="H2" s="3"/>
      <c r="I2" s="3"/>
      <c r="J2" s="3"/>
    </row>
    <row r="3" spans="1:10" s="17" customFormat="1" x14ac:dyDescent="0.25">
      <c r="A3" s="36" t="s">
        <v>5</v>
      </c>
      <c r="B3" s="37"/>
      <c r="C3" s="37"/>
      <c r="D3" s="38"/>
      <c r="E3" s="20" t="s">
        <v>6</v>
      </c>
    </row>
    <row r="4" spans="1:10" s="17" customFormat="1" x14ac:dyDescent="0.25">
      <c r="A4" s="31" t="s">
        <v>4</v>
      </c>
      <c r="B4" s="32"/>
      <c r="C4" s="32"/>
      <c r="D4" s="33"/>
      <c r="E4" s="20" t="s">
        <v>6</v>
      </c>
    </row>
    <row r="5" spans="1:10" s="17" customFormat="1" x14ac:dyDescent="0.25">
      <c r="A5" s="31" t="s">
        <v>38</v>
      </c>
      <c r="B5" s="32"/>
      <c r="C5" s="32"/>
      <c r="D5" s="33"/>
      <c r="E5" s="20" t="s">
        <v>6</v>
      </c>
    </row>
    <row r="6" spans="1:10" s="17" customFormat="1" x14ac:dyDescent="0.25">
      <c r="A6" s="31" t="s">
        <v>79</v>
      </c>
      <c r="B6" s="32"/>
      <c r="C6" s="32"/>
      <c r="D6" s="33"/>
      <c r="E6" s="20" t="s">
        <v>6</v>
      </c>
    </row>
    <row r="7" spans="1:10" s="17" customFormat="1" x14ac:dyDescent="0.25">
      <c r="A7" s="28" t="s">
        <v>90</v>
      </c>
      <c r="B7" s="29"/>
      <c r="C7" s="29"/>
      <c r="D7" s="30"/>
      <c r="E7" s="20"/>
    </row>
    <row r="8" spans="1:10" s="4" customFormat="1" ht="50.25" customHeight="1" x14ac:dyDescent="0.25">
      <c r="A8" s="5" t="s">
        <v>1</v>
      </c>
      <c r="B8" s="6" t="s">
        <v>2</v>
      </c>
      <c r="C8" s="18" t="s">
        <v>39</v>
      </c>
      <c r="D8" s="7" t="s">
        <v>80</v>
      </c>
      <c r="E8" s="21" t="s">
        <v>6</v>
      </c>
    </row>
    <row r="9" spans="1:10" x14ac:dyDescent="0.25">
      <c r="A9" s="23" t="s">
        <v>7</v>
      </c>
      <c r="B9" s="24" t="s">
        <v>40</v>
      </c>
      <c r="C9" s="15">
        <v>4859</v>
      </c>
      <c r="D9" s="13">
        <v>88403.539337312715</v>
      </c>
      <c r="E9" s="19" t="s">
        <v>6</v>
      </c>
    </row>
    <row r="10" spans="1:10" x14ac:dyDescent="0.25">
      <c r="A10" s="23" t="s">
        <v>81</v>
      </c>
      <c r="B10" s="24" t="s">
        <v>82</v>
      </c>
      <c r="C10" s="15">
        <v>2105</v>
      </c>
      <c r="D10" s="13">
        <v>38297.890896283854</v>
      </c>
      <c r="E10" s="19" t="s">
        <v>6</v>
      </c>
    </row>
    <row r="11" spans="1:10" x14ac:dyDescent="0.25">
      <c r="A11" s="23" t="s">
        <v>8</v>
      </c>
      <c r="B11" s="24" t="s">
        <v>41</v>
      </c>
      <c r="C11" s="15">
        <v>1565</v>
      </c>
      <c r="D11" s="13">
        <v>28473.249241180161</v>
      </c>
      <c r="E11" s="19" t="s">
        <v>6</v>
      </c>
    </row>
    <row r="12" spans="1:10" x14ac:dyDescent="0.25">
      <c r="A12" s="23" t="s">
        <v>9</v>
      </c>
      <c r="B12" s="24" t="s">
        <v>42</v>
      </c>
      <c r="C12" s="15">
        <v>2706</v>
      </c>
      <c r="D12" s="13">
        <v>49232.341627241862</v>
      </c>
      <c r="E12" s="19" t="s">
        <v>6</v>
      </c>
    </row>
    <row r="13" spans="1:10" x14ac:dyDescent="0.25">
      <c r="A13" s="23" t="s">
        <v>10</v>
      </c>
      <c r="B13" s="24" t="s">
        <v>43</v>
      </c>
      <c r="C13" s="15">
        <v>1788</v>
      </c>
      <c r="D13" s="13">
        <v>32530.458813565576</v>
      </c>
      <c r="E13" s="19" t="s">
        <v>6</v>
      </c>
    </row>
    <row r="14" spans="1:10" x14ac:dyDescent="0.25">
      <c r="A14" s="25">
        <v>103</v>
      </c>
      <c r="B14" s="24" t="s">
        <v>44</v>
      </c>
      <c r="C14" s="15">
        <v>920</v>
      </c>
      <c r="D14" s="13">
        <v>16738.27393091741</v>
      </c>
      <c r="E14" s="19" t="s">
        <v>6</v>
      </c>
    </row>
    <row r="15" spans="1:10" x14ac:dyDescent="0.25">
      <c r="A15" s="23" t="s">
        <v>11</v>
      </c>
      <c r="B15" s="24" t="s">
        <v>45</v>
      </c>
      <c r="C15" s="15">
        <v>3599</v>
      </c>
      <c r="D15" s="13">
        <v>65479.385475404088</v>
      </c>
      <c r="E15" s="19" t="s">
        <v>6</v>
      </c>
    </row>
    <row r="16" spans="1:10" x14ac:dyDescent="0.25">
      <c r="A16" s="23" t="s">
        <v>12</v>
      </c>
      <c r="B16" s="24" t="s">
        <v>46</v>
      </c>
      <c r="C16" s="15">
        <v>1726</v>
      </c>
      <c r="D16" s="13">
        <v>31402.45417909071</v>
      </c>
      <c r="E16" s="19" t="s">
        <v>6</v>
      </c>
    </row>
    <row r="17" spans="1:5" x14ac:dyDescent="0.25">
      <c r="A17" s="25">
        <v>202</v>
      </c>
      <c r="B17" s="24" t="s">
        <v>47</v>
      </c>
      <c r="C17" s="15">
        <v>555</v>
      </c>
      <c r="D17" s="13">
        <v>10097.545034412135</v>
      </c>
      <c r="E17" s="19" t="s">
        <v>6</v>
      </c>
    </row>
    <row r="18" spans="1:5" x14ac:dyDescent="0.25">
      <c r="A18" s="26">
        <v>107</v>
      </c>
      <c r="B18" s="24" t="s">
        <v>48</v>
      </c>
      <c r="C18" s="15">
        <v>901</v>
      </c>
      <c r="D18" s="13">
        <v>16392.588317126723</v>
      </c>
      <c r="E18" s="19"/>
    </row>
    <row r="19" spans="1:5" x14ac:dyDescent="0.25">
      <c r="A19" s="26" t="s">
        <v>13</v>
      </c>
      <c r="B19" s="24" t="s">
        <v>49</v>
      </c>
      <c r="C19" s="15">
        <v>1226</v>
      </c>
      <c r="D19" s="13">
        <v>22305.564868809506</v>
      </c>
      <c r="E19" s="19"/>
    </row>
    <row r="20" spans="1:5" x14ac:dyDescent="0.25">
      <c r="A20" s="26" t="s">
        <v>83</v>
      </c>
      <c r="B20" s="24" t="s">
        <v>50</v>
      </c>
      <c r="C20" s="15">
        <v>5610</v>
      </c>
      <c r="D20" s="13">
        <v>102067.05386135507</v>
      </c>
      <c r="E20" s="19"/>
    </row>
    <row r="21" spans="1:5" x14ac:dyDescent="0.25">
      <c r="A21" s="26" t="s">
        <v>14</v>
      </c>
      <c r="B21" s="24" t="s">
        <v>51</v>
      </c>
      <c r="C21" s="15">
        <v>2005</v>
      </c>
      <c r="D21" s="13">
        <v>36478.515034227617</v>
      </c>
      <c r="E21" s="19"/>
    </row>
    <row r="22" spans="1:5" x14ac:dyDescent="0.25">
      <c r="A22" s="26" t="s">
        <v>15</v>
      </c>
      <c r="B22" s="24" t="s">
        <v>52</v>
      </c>
      <c r="C22" s="15">
        <v>1352</v>
      </c>
      <c r="D22" s="13">
        <v>24597.975255000369</v>
      </c>
      <c r="E22" s="19"/>
    </row>
    <row r="23" spans="1:5" x14ac:dyDescent="0.25">
      <c r="A23" s="26">
        <v>135</v>
      </c>
      <c r="B23" s="24" t="s">
        <v>53</v>
      </c>
      <c r="C23" s="15">
        <v>1015</v>
      </c>
      <c r="D23" s="13">
        <v>15670.39</v>
      </c>
      <c r="E23" s="19"/>
    </row>
    <row r="24" spans="1:5" x14ac:dyDescent="0.25">
      <c r="A24" s="26" t="s">
        <v>84</v>
      </c>
      <c r="B24" s="24" t="s">
        <v>85</v>
      </c>
      <c r="C24" s="15">
        <v>6588</v>
      </c>
      <c r="D24" s="13">
        <v>119860.57019226512</v>
      </c>
      <c r="E24" s="19"/>
    </row>
    <row r="25" spans="1:5" x14ac:dyDescent="0.25">
      <c r="A25" s="26">
        <v>111</v>
      </c>
      <c r="B25" s="24" t="s">
        <v>54</v>
      </c>
      <c r="C25" s="15">
        <v>1241</v>
      </c>
      <c r="D25" s="13">
        <v>22578.468248117941</v>
      </c>
      <c r="E25" s="19"/>
    </row>
    <row r="26" spans="1:5" x14ac:dyDescent="0.25">
      <c r="A26" s="26" t="s">
        <v>16</v>
      </c>
      <c r="B26" s="24" t="s">
        <v>55</v>
      </c>
      <c r="C26" s="15">
        <v>1543</v>
      </c>
      <c r="D26" s="13">
        <v>28072.986951527786</v>
      </c>
      <c r="E26" s="19"/>
    </row>
    <row r="27" spans="1:5" x14ac:dyDescent="0.25">
      <c r="A27" s="26" t="s">
        <v>17</v>
      </c>
      <c r="B27" s="24" t="s">
        <v>56</v>
      </c>
      <c r="C27" s="15">
        <v>2226</v>
      </c>
      <c r="D27" s="13">
        <v>40499.333489371915</v>
      </c>
      <c r="E27" s="19"/>
    </row>
    <row r="28" spans="1:5" x14ac:dyDescent="0.25">
      <c r="A28" s="26" t="s">
        <v>18</v>
      </c>
      <c r="B28" s="24" t="s">
        <v>57</v>
      </c>
      <c r="C28" s="15">
        <v>4810</v>
      </c>
      <c r="D28" s="13">
        <v>87512.036964905172</v>
      </c>
      <c r="E28" s="19"/>
    </row>
    <row r="29" spans="1:5" x14ac:dyDescent="0.25">
      <c r="A29" s="26" t="s">
        <v>19</v>
      </c>
      <c r="B29" s="24" t="s">
        <v>58</v>
      </c>
      <c r="C29" s="15">
        <v>6781</v>
      </c>
      <c r="D29" s="13">
        <v>123371.97300603364</v>
      </c>
      <c r="E29" s="19"/>
    </row>
    <row r="30" spans="1:5" x14ac:dyDescent="0.25">
      <c r="A30" s="26" t="s">
        <v>20</v>
      </c>
      <c r="B30" s="24" t="s">
        <v>59</v>
      </c>
      <c r="C30" s="15">
        <v>1059</v>
      </c>
      <c r="D30" s="13">
        <v>19267.206579175585</v>
      </c>
      <c r="E30" s="19"/>
    </row>
    <row r="31" spans="1:5" x14ac:dyDescent="0.25">
      <c r="A31" s="26" t="s">
        <v>21</v>
      </c>
      <c r="B31" s="24" t="s">
        <v>60</v>
      </c>
      <c r="C31" s="15">
        <v>2844</v>
      </c>
      <c r="D31" s="13">
        <v>51743.088716879472</v>
      </c>
      <c r="E31" s="19"/>
    </row>
    <row r="32" spans="1:5" x14ac:dyDescent="0.25">
      <c r="A32" s="26" t="s">
        <v>22</v>
      </c>
      <c r="B32" s="24" t="s">
        <v>61</v>
      </c>
      <c r="C32" s="15">
        <v>1407</v>
      </c>
      <c r="D32" s="13">
        <v>25598.640979131302</v>
      </c>
      <c r="E32" s="19"/>
    </row>
    <row r="33" spans="1:5" x14ac:dyDescent="0.25">
      <c r="A33" s="26">
        <v>116</v>
      </c>
      <c r="B33" s="24" t="s">
        <v>62</v>
      </c>
      <c r="C33" s="15">
        <v>1926</v>
      </c>
      <c r="D33" s="13">
        <v>35041.20590320319</v>
      </c>
      <c r="E33" s="19"/>
    </row>
    <row r="34" spans="1:5" x14ac:dyDescent="0.25">
      <c r="A34" s="26" t="s">
        <v>23</v>
      </c>
      <c r="B34" s="24" t="s">
        <v>63</v>
      </c>
      <c r="C34" s="15">
        <v>4077</v>
      </c>
      <c r="D34" s="13">
        <v>74176.002496032917</v>
      </c>
      <c r="E34" s="19"/>
    </row>
    <row r="35" spans="1:5" x14ac:dyDescent="0.25">
      <c r="A35" s="26" t="s">
        <v>24</v>
      </c>
      <c r="B35" s="24" t="s">
        <v>64</v>
      </c>
      <c r="C35" s="15">
        <v>1134</v>
      </c>
      <c r="D35" s="13">
        <v>20631.733475717767</v>
      </c>
      <c r="E35" s="19"/>
    </row>
    <row r="36" spans="1:5" x14ac:dyDescent="0.25">
      <c r="A36" s="26" t="s">
        <v>25</v>
      </c>
      <c r="B36" s="24" t="s">
        <v>65</v>
      </c>
      <c r="C36" s="15">
        <v>1452</v>
      </c>
      <c r="D36" s="13">
        <v>26417.351117056613</v>
      </c>
      <c r="E36" s="19"/>
    </row>
    <row r="37" spans="1:5" x14ac:dyDescent="0.25">
      <c r="A37" s="25" t="s">
        <v>26</v>
      </c>
      <c r="B37" s="24" t="s">
        <v>66</v>
      </c>
      <c r="C37" s="15">
        <v>1206</v>
      </c>
      <c r="D37" s="13">
        <v>21941.683696398261</v>
      </c>
      <c r="E37" s="19" t="s">
        <v>6</v>
      </c>
    </row>
    <row r="38" spans="1:5" x14ac:dyDescent="0.25">
      <c r="A38" s="23">
        <v>119</v>
      </c>
      <c r="B38" s="24" t="s">
        <v>67</v>
      </c>
      <c r="C38" s="15">
        <v>762</v>
      </c>
      <c r="D38" s="13">
        <v>13863.655668868552</v>
      </c>
      <c r="E38" s="19" t="s">
        <v>6</v>
      </c>
    </row>
    <row r="39" spans="1:5" x14ac:dyDescent="0.25">
      <c r="A39" s="23" t="s">
        <v>27</v>
      </c>
      <c r="B39" s="24" t="s">
        <v>68</v>
      </c>
      <c r="C39" s="15">
        <v>1968</v>
      </c>
      <c r="D39" s="13">
        <v>35805.339365266809</v>
      </c>
      <c r="E39" s="19" t="s">
        <v>6</v>
      </c>
    </row>
    <row r="40" spans="1:5" x14ac:dyDescent="0.25">
      <c r="A40" s="23" t="s">
        <v>28</v>
      </c>
      <c r="B40" s="24" t="s">
        <v>69</v>
      </c>
      <c r="C40" s="15">
        <v>3159</v>
      </c>
      <c r="D40" s="13">
        <v>57474.119682356628</v>
      </c>
      <c r="E40" s="19" t="s">
        <v>6</v>
      </c>
    </row>
    <row r="41" spans="1:5" x14ac:dyDescent="0.25">
      <c r="A41" s="23" t="s">
        <v>29</v>
      </c>
      <c r="B41" s="24" t="s">
        <v>70</v>
      </c>
      <c r="C41" s="15">
        <v>2656</v>
      </c>
      <c r="D41" s="13">
        <v>48322.65369621374</v>
      </c>
      <c r="E41" s="19" t="s">
        <v>6</v>
      </c>
    </row>
    <row r="42" spans="1:5" x14ac:dyDescent="0.25">
      <c r="A42" s="25" t="s">
        <v>30</v>
      </c>
      <c r="B42" s="24" t="s">
        <v>71</v>
      </c>
      <c r="C42" s="15">
        <v>1875</v>
      </c>
      <c r="D42" s="13">
        <v>34113.32241355451</v>
      </c>
      <c r="E42" s="19" t="s">
        <v>6</v>
      </c>
    </row>
    <row r="43" spans="1:5" x14ac:dyDescent="0.25">
      <c r="A43" s="25" t="s">
        <v>31</v>
      </c>
      <c r="B43" s="24" t="s">
        <v>72</v>
      </c>
      <c r="C43" s="15">
        <v>1197</v>
      </c>
      <c r="D43" s="13">
        <v>21777.943668813194</v>
      </c>
      <c r="E43" s="19" t="s">
        <v>6</v>
      </c>
    </row>
    <row r="44" spans="1:5" x14ac:dyDescent="0.25">
      <c r="A44" s="23" t="s">
        <v>32</v>
      </c>
      <c r="B44" s="24" t="s">
        <v>73</v>
      </c>
      <c r="C44" s="15">
        <v>3591</v>
      </c>
      <c r="D44" s="13">
        <v>65333.831006439592</v>
      </c>
      <c r="E44" s="19" t="s">
        <v>6</v>
      </c>
    </row>
    <row r="45" spans="1:5" x14ac:dyDescent="0.25">
      <c r="A45" s="23" t="s">
        <v>33</v>
      </c>
      <c r="B45" s="24" t="s">
        <v>74</v>
      </c>
      <c r="C45" s="15">
        <v>4151</v>
      </c>
      <c r="D45" s="13">
        <v>75522.343833954539</v>
      </c>
      <c r="E45" s="19" t="s">
        <v>6</v>
      </c>
    </row>
    <row r="46" spans="1:5" x14ac:dyDescent="0.25">
      <c r="A46" s="23" t="s">
        <v>86</v>
      </c>
      <c r="B46" s="24" t="s">
        <v>87</v>
      </c>
      <c r="C46" s="15">
        <v>2544</v>
      </c>
      <c r="D46" s="13">
        <v>46284.951130710753</v>
      </c>
      <c r="E46" s="19" t="s">
        <v>6</v>
      </c>
    </row>
    <row r="47" spans="1:5" x14ac:dyDescent="0.25">
      <c r="A47" s="23" t="s">
        <v>34</v>
      </c>
      <c r="B47" s="24" t="s">
        <v>75</v>
      </c>
      <c r="C47" s="15">
        <v>966</v>
      </c>
      <c r="D47" s="13">
        <v>17575.179627463283</v>
      </c>
      <c r="E47" s="19" t="s">
        <v>6</v>
      </c>
    </row>
    <row r="48" spans="1:5" x14ac:dyDescent="0.25">
      <c r="A48" s="23" t="s">
        <v>35</v>
      </c>
      <c r="B48" s="24" t="s">
        <v>76</v>
      </c>
      <c r="C48" s="15">
        <v>5495</v>
      </c>
      <c r="D48" s="13">
        <v>99974.774619990407</v>
      </c>
      <c r="E48" s="19" t="s">
        <v>6</v>
      </c>
    </row>
    <row r="49" spans="1:5" x14ac:dyDescent="0.25">
      <c r="A49" s="23" t="s">
        <v>36</v>
      </c>
      <c r="B49" s="24" t="s">
        <v>77</v>
      </c>
      <c r="C49" s="15">
        <v>1495</v>
      </c>
      <c r="D49" s="13">
        <v>27199.690137740792</v>
      </c>
      <c r="E49" s="19" t="s">
        <v>6</v>
      </c>
    </row>
    <row r="50" spans="1:5" x14ac:dyDescent="0.25">
      <c r="A50" s="23" t="s">
        <v>37</v>
      </c>
      <c r="B50" s="24" t="s">
        <v>78</v>
      </c>
      <c r="C50" s="15">
        <v>5441</v>
      </c>
      <c r="D50" s="13">
        <v>98992.314454480031</v>
      </c>
      <c r="E50" s="19" t="s">
        <v>6</v>
      </c>
    </row>
    <row r="51" spans="1:5" x14ac:dyDescent="0.25">
      <c r="A51" s="25" t="s">
        <v>88</v>
      </c>
      <c r="B51" s="24" t="s">
        <v>89</v>
      </c>
      <c r="C51" s="15">
        <v>3881</v>
      </c>
      <c r="D51" s="13">
        <v>70610.023006402684</v>
      </c>
      <c r="E51" s="19" t="s">
        <v>6</v>
      </c>
    </row>
    <row r="52" spans="1:5" s="1" customFormat="1" x14ac:dyDescent="0.25">
      <c r="A52" s="27" t="s">
        <v>6</v>
      </c>
      <c r="B52" s="22" t="s">
        <v>0</v>
      </c>
      <c r="C52" s="16">
        <f>SUBTOTAL(109,C9:C51)</f>
        <v>109407</v>
      </c>
      <c r="D52" s="14">
        <f>SUBTOTAL(109,D9:D51)</f>
        <v>1987729.65</v>
      </c>
      <c r="E52" s="19" t="s">
        <v>6</v>
      </c>
    </row>
    <row r="53" spans="1:5" x14ac:dyDescent="0.25">
      <c r="A53" s="12" t="s">
        <v>3</v>
      </c>
      <c r="B53" s="9"/>
      <c r="C53" s="9"/>
      <c r="D53" s="10"/>
    </row>
    <row r="54" spans="1:5" hidden="1" x14ac:dyDescent="0.25">
      <c r="A54" s="9"/>
      <c r="B54" s="9"/>
      <c r="C54" s="9"/>
      <c r="D54" s="9"/>
    </row>
    <row r="55" spans="1:5" hidden="1" x14ac:dyDescent="0.25">
      <c r="A55" s="9"/>
      <c r="B55" s="9"/>
      <c r="C55" s="9"/>
      <c r="D55" s="9"/>
    </row>
    <row r="56" spans="1:5" hidden="1" x14ac:dyDescent="0.25">
      <c r="A56" s="9"/>
      <c r="B56" s="9"/>
      <c r="C56" s="9"/>
      <c r="D56" s="9"/>
    </row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</sheetData>
  <sheetProtection password="CDE4" sheet="1" objects="1" scenarios="1"/>
  <mergeCells count="7">
    <mergeCell ref="A7:D7"/>
    <mergeCell ref="A6:D6"/>
    <mergeCell ref="A1:D1"/>
    <mergeCell ref="A2:D2"/>
    <mergeCell ref="A3:D3"/>
    <mergeCell ref="A4:D4"/>
    <mergeCell ref="A5:D5"/>
  </mergeCells>
  <printOptions horizontalCentered="1"/>
  <pageMargins left="0.7" right="0.7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Title VB Reallocations</dc:title>
  <dc:creator>VITA Program</dc:creator>
  <cp:lastModifiedBy>Sodat, Lynn (DOE)</cp:lastModifiedBy>
  <cp:lastPrinted>2019-01-02T14:07:24Z</cp:lastPrinted>
  <dcterms:created xsi:type="dcterms:W3CDTF">2018-07-11T13:18:58Z</dcterms:created>
  <dcterms:modified xsi:type="dcterms:W3CDTF">2019-01-09T15:21:42Z</dcterms:modified>
</cp:coreProperties>
</file>